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<sst xmlns="http://schemas.openxmlformats.org/spreadsheetml/2006/main" count="216" uniqueCount="100">
  <si>
    <t>内江师范学院2023届分专业毕业生人数统计表</t>
  </si>
  <si>
    <t>序号</t>
  </si>
  <si>
    <t>院系</t>
  </si>
  <si>
    <t>专业</t>
  </si>
  <si>
    <t>学历层次</t>
  </si>
  <si>
    <t>是否师范生</t>
  </si>
  <si>
    <t>人数</t>
  </si>
  <si>
    <t>总计</t>
  </si>
  <si>
    <t>学院负责人（书记、副书记、学工办电话、座机）</t>
  </si>
  <si>
    <t>地理与资源科学学院</t>
  </si>
  <si>
    <t>地理科学</t>
  </si>
  <si>
    <t>本科</t>
  </si>
  <si>
    <t>师范</t>
  </si>
  <si>
    <t>齐老师
13608255808
（0832-2342990）                何老师15884520995（0832-2340887）</t>
  </si>
  <si>
    <t>公费师范</t>
  </si>
  <si>
    <t>测绘工程</t>
  </si>
  <si>
    <t>非师范</t>
  </si>
  <si>
    <t>人文地理与城乡规划</t>
  </si>
  <si>
    <t>范长江新闻学院</t>
  </si>
  <si>
    <t>播音与主持艺术</t>
  </si>
  <si>
    <t>魏老师
18728109177   
吴老师
15282136130
0832-2349830</t>
  </si>
  <si>
    <t>广播电视学</t>
  </si>
  <si>
    <t>网络与新媒体</t>
  </si>
  <si>
    <t>化学化工学院</t>
  </si>
  <si>
    <t>化学</t>
  </si>
  <si>
    <t>刘老师
13696067258
付老师
13698304936
0832-2343302</t>
  </si>
  <si>
    <t>环境科学</t>
  </si>
  <si>
    <t>应用化学</t>
  </si>
  <si>
    <t>资源循环科学与工程</t>
  </si>
  <si>
    <t>人工智能学院</t>
  </si>
  <si>
    <t>计算机科学与技术</t>
  </si>
  <si>
    <t xml:space="preserve">唐老师
 13909059246
蒋老师
13730784600
0832-2342626 </t>
  </si>
  <si>
    <t>网络工程</t>
  </si>
  <si>
    <t>软件工程</t>
  </si>
  <si>
    <t>物联网工程</t>
  </si>
  <si>
    <t>物流工程</t>
  </si>
  <si>
    <t>建筑工程学院</t>
  </si>
  <si>
    <t>工程造价</t>
  </si>
  <si>
    <t>罗老师
13990519212
张老师
18008329799
0832-2344882</t>
  </si>
  <si>
    <t>土木工程</t>
  </si>
  <si>
    <t>教育科学学院</t>
  </si>
  <si>
    <t>教育学</t>
  </si>
  <si>
    <t>兰老师
13696065656
谭老师
13990510577
0832-2342723</t>
  </si>
  <si>
    <t>小学教育</t>
  </si>
  <si>
    <t>学前教育</t>
  </si>
  <si>
    <t>应用心理学</t>
  </si>
  <si>
    <t>经济与管理学院</t>
  </si>
  <si>
    <t>电子商务</t>
  </si>
  <si>
    <t xml:space="preserve"> 范老师
13890546931
王老师
13890502847
0832-2340420</t>
  </si>
  <si>
    <t>工商管理</t>
  </si>
  <si>
    <t>经济学</t>
  </si>
  <si>
    <t>市场营销</t>
  </si>
  <si>
    <t>经济与金融</t>
  </si>
  <si>
    <t>生命科学学院</t>
  </si>
  <si>
    <t>生物技术</t>
  </si>
  <si>
    <t>黄老师
15828813881
张老师
13730788629
0832-2344460</t>
  </si>
  <si>
    <t>生物科学</t>
  </si>
  <si>
    <t>水产养殖学</t>
  </si>
  <si>
    <t>数学与信息科学学院</t>
  </si>
  <si>
    <t>金融数学</t>
  </si>
  <si>
    <t>牟老师
13684414210
许老师
17808323078 
0832-2343417</t>
  </si>
  <si>
    <t>数学与应用数学</t>
  </si>
  <si>
    <t>信息与计算科学</t>
  </si>
  <si>
    <t>体育学院</t>
  </si>
  <si>
    <t>社会体育指导与管理</t>
  </si>
  <si>
    <t>李老师
13541638663
吴老师
13458876935
 0832-2340330</t>
  </si>
  <si>
    <t>体育教育</t>
  </si>
  <si>
    <t>外国语学院</t>
  </si>
  <si>
    <t>翻译</t>
  </si>
  <si>
    <t>唐老师
13438653450
李老师
13730785835
0832-2342952</t>
  </si>
  <si>
    <t>商务英语</t>
  </si>
  <si>
    <t>英语</t>
  </si>
  <si>
    <t>文学院</t>
  </si>
  <si>
    <t>汉语言文学</t>
  </si>
  <si>
    <t>周老师
13990537135
刘老师
15908450338
0832-2343116</t>
  </si>
  <si>
    <t>物理与电子信息工程学院</t>
  </si>
  <si>
    <t>电子信息工程</t>
  </si>
  <si>
    <t>张老师
13989109510         0832-2343307
陈老师
13568057037 
0832-2341825</t>
  </si>
  <si>
    <t>通信工程</t>
  </si>
  <si>
    <t>物理学</t>
  </si>
  <si>
    <t>音乐学院</t>
  </si>
  <si>
    <t>舞蹈表演</t>
  </si>
  <si>
    <t>罗老师
13438672468
0832-2340628
刘老师
15883269776
0832-2344722</t>
  </si>
  <si>
    <t>音乐表演</t>
  </si>
  <si>
    <t>音乐学</t>
  </si>
  <si>
    <t>张大千美术学院</t>
  </si>
  <si>
    <t>动画</t>
  </si>
  <si>
    <t>彭老师
13890500925        0832-2343009            刘老师
15282101802        0832-2343010</t>
  </si>
  <si>
    <t>产品设计</t>
  </si>
  <si>
    <t>服装与服饰设计</t>
  </si>
  <si>
    <t>环境设计</t>
  </si>
  <si>
    <t>美术学</t>
  </si>
  <si>
    <t>视觉传达设计</t>
  </si>
  <si>
    <t>政治与公共管理学院</t>
  </si>
  <si>
    <t>城市管理</t>
  </si>
  <si>
    <t>谭老师
13541638976
0832-2340106
候老师
18989112294 
0832-2340778</t>
  </si>
  <si>
    <t>法学</t>
  </si>
  <si>
    <t>历史学</t>
  </si>
  <si>
    <t>思想政治教育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</si>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</sst>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3"/>
  <sheetViews>
    <sheetView tabSelected="1" topLeftCell="A31" workbookViewId="0">
      <selection activeCell="K28" sqref="K28"/>
    </sheetView>
  </sheetViews>
  <sheetFormatPr defaultColWidth="9" defaultRowHeight="13.5"/>
  <cols>
    <col min="1" max="1" width="8" style="1" customWidth="1"/>
    <col min="2" max="2" width="23.375" style="1" customWidth="1"/>
    <col min="3" max="3" width="18" style="1" customWidth="1"/>
    <col min="4" max="4" width="10.5666666666667" style="1" customWidth="1"/>
    <col min="5" max="5" width="12.2833333333333" style="1" customWidth="1"/>
    <col min="6" max="6" width="10.8583333333333" style="1" customWidth="1"/>
    <col min="7" max="7" width="7" style="1" customWidth="1"/>
    <col min="8" max="8" width="24" style="1" customWidth="1"/>
    <col min="9" max="12" width="10.8583333333333" style="1" customWidth="1"/>
    <col min="13" max="16384" width="9" style="1"/>
  </cols>
  <sheetData>
    <row r="1" ht="56" customHeight="1" spans="1:12">
      <c r="A1" s="2" t="s">
        <v>0</v>
      </c>
      <c r="B1" s="3"/>
      <c r="C1" s="3"/>
      <c r="D1" s="3"/>
      <c r="E1" s="3"/>
      <c r="F1" s="3"/>
      <c r="G1" s="3"/>
      <c r="H1" s="4"/>
      <c r="I1" s="21"/>
      <c r="J1" s="21"/>
      <c r="K1" s="21"/>
      <c r="L1" s="21"/>
    </row>
    <row r="2" ht="6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1"/>
      <c r="J2" s="21"/>
      <c r="K2" s="21"/>
      <c r="L2" s="21"/>
    </row>
    <row r="3" ht="21" customHeight="1" spans="1:12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80</v>
      </c>
      <c r="G3" s="8">
        <f>F3+F4+F5+F6</f>
        <v>274</v>
      </c>
      <c r="H3" s="9" t="s">
        <v>13</v>
      </c>
      <c r="I3" s="21"/>
      <c r="J3" s="21"/>
      <c r="K3" s="21"/>
      <c r="L3" s="21"/>
    </row>
    <row r="4" ht="21" customHeight="1" spans="1:12">
      <c r="A4" s="7"/>
      <c r="B4" s="8"/>
      <c r="C4" s="8" t="s">
        <v>10</v>
      </c>
      <c r="D4" s="8" t="s">
        <v>11</v>
      </c>
      <c r="E4" s="8" t="s">
        <v>14</v>
      </c>
      <c r="F4" s="8">
        <v>40</v>
      </c>
      <c r="G4" s="8"/>
      <c r="H4" s="9"/>
      <c r="I4" s="21"/>
      <c r="J4" s="21"/>
      <c r="K4" s="21"/>
      <c r="L4" s="21"/>
    </row>
    <row r="5" ht="21" customHeight="1" spans="1:12">
      <c r="A5" s="7"/>
      <c r="B5" s="8"/>
      <c r="C5" s="8" t="s">
        <v>15</v>
      </c>
      <c r="D5" s="8" t="s">
        <v>11</v>
      </c>
      <c r="E5" s="8" t="s">
        <v>16</v>
      </c>
      <c r="F5" s="8">
        <v>87</v>
      </c>
      <c r="G5" s="8"/>
      <c r="H5" s="9"/>
      <c r="I5" s="21"/>
      <c r="J5" s="21"/>
      <c r="K5" s="21"/>
      <c r="L5" s="21"/>
    </row>
    <row r="6" ht="21" customHeight="1" spans="1:12">
      <c r="A6" s="7"/>
      <c r="B6" s="8"/>
      <c r="C6" s="8" t="s">
        <v>17</v>
      </c>
      <c r="D6" s="8" t="s">
        <v>11</v>
      </c>
      <c r="E6" s="8" t="s">
        <v>16</v>
      </c>
      <c r="F6" s="8">
        <v>67</v>
      </c>
      <c r="G6" s="8"/>
      <c r="H6" s="9"/>
      <c r="I6" s="21"/>
      <c r="J6" s="21"/>
      <c r="K6" s="21"/>
      <c r="L6" s="21"/>
    </row>
    <row r="7" ht="25" customHeight="1" spans="1:12">
      <c r="A7" s="10">
        <v>2</v>
      </c>
      <c r="B7" s="11" t="s">
        <v>18</v>
      </c>
      <c r="C7" s="8" t="s">
        <v>19</v>
      </c>
      <c r="D7" s="8" t="s">
        <v>11</v>
      </c>
      <c r="E7" s="8" t="s">
        <v>16</v>
      </c>
      <c r="F7" s="8">
        <v>111</v>
      </c>
      <c r="G7" s="11">
        <f>F7+F8+F9</f>
        <v>209</v>
      </c>
      <c r="H7" s="12" t="s">
        <v>20</v>
      </c>
      <c r="I7" s="21"/>
      <c r="J7" s="21"/>
      <c r="K7" s="21"/>
      <c r="L7" s="21"/>
    </row>
    <row r="8" ht="25" customHeight="1" spans="1:12">
      <c r="A8" s="13"/>
      <c r="B8" s="14"/>
      <c r="C8" s="8" t="s">
        <v>21</v>
      </c>
      <c r="D8" s="8" t="s">
        <v>11</v>
      </c>
      <c r="E8" s="8" t="s">
        <v>16</v>
      </c>
      <c r="F8" s="8">
        <v>47</v>
      </c>
      <c r="G8" s="14"/>
      <c r="H8" s="15"/>
      <c r="I8" s="21"/>
      <c r="J8" s="21"/>
      <c r="K8" s="21"/>
      <c r="L8" s="21"/>
    </row>
    <row r="9" ht="25" customHeight="1" spans="1:12">
      <c r="A9" s="16"/>
      <c r="B9" s="17"/>
      <c r="C9" s="8" t="s">
        <v>22</v>
      </c>
      <c r="D9" s="8" t="s">
        <v>11</v>
      </c>
      <c r="E9" s="8" t="s">
        <v>16</v>
      </c>
      <c r="F9" s="8">
        <v>51</v>
      </c>
      <c r="G9" s="17"/>
      <c r="H9" s="18"/>
      <c r="I9" s="21"/>
      <c r="J9" s="21"/>
      <c r="K9" s="21"/>
      <c r="L9" s="21"/>
    </row>
    <row r="10" ht="21" customHeight="1" spans="1:12">
      <c r="A10" s="7">
        <v>3</v>
      </c>
      <c r="B10" s="8" t="s">
        <v>23</v>
      </c>
      <c r="C10" s="8" t="s">
        <v>24</v>
      </c>
      <c r="D10" s="8" t="s">
        <v>11</v>
      </c>
      <c r="E10" s="8" t="s">
        <v>12</v>
      </c>
      <c r="F10" s="8">
        <v>135</v>
      </c>
      <c r="G10" s="8">
        <f>F10+F11+F12+F13</f>
        <v>287</v>
      </c>
      <c r="H10" s="9" t="s">
        <v>25</v>
      </c>
      <c r="I10" s="21"/>
      <c r="J10" s="21"/>
      <c r="K10" s="21"/>
      <c r="L10" s="21"/>
    </row>
    <row r="11" ht="21" customHeight="1" spans="1:12">
      <c r="A11" s="7"/>
      <c r="B11" s="8"/>
      <c r="C11" s="8" t="s">
        <v>26</v>
      </c>
      <c r="D11" s="8" t="s">
        <v>11</v>
      </c>
      <c r="E11" s="8" t="s">
        <v>16</v>
      </c>
      <c r="F11" s="8">
        <v>45</v>
      </c>
      <c r="G11" s="8"/>
      <c r="H11" s="19"/>
      <c r="I11" s="21"/>
      <c r="J11" s="21"/>
      <c r="K11" s="21"/>
      <c r="L11" s="21"/>
    </row>
    <row r="12" ht="21" customHeight="1" spans="1:12">
      <c r="A12" s="7"/>
      <c r="B12" s="8"/>
      <c r="C12" s="8" t="s">
        <v>27</v>
      </c>
      <c r="D12" s="8" t="s">
        <v>11</v>
      </c>
      <c r="E12" s="8" t="s">
        <v>16</v>
      </c>
      <c r="F12" s="8">
        <v>74</v>
      </c>
      <c r="G12" s="8"/>
      <c r="H12" s="19"/>
      <c r="I12" s="21"/>
      <c r="J12" s="21"/>
      <c r="K12" s="21"/>
      <c r="L12" s="21"/>
    </row>
    <row r="13" ht="21" customHeight="1" spans="1:12">
      <c r="A13" s="7"/>
      <c r="B13" s="8"/>
      <c r="C13" s="8" t="s">
        <v>28</v>
      </c>
      <c r="D13" s="8" t="s">
        <v>11</v>
      </c>
      <c r="E13" s="8" t="s">
        <v>16</v>
      </c>
      <c r="F13" s="8">
        <v>33</v>
      </c>
      <c r="G13" s="8"/>
      <c r="H13" s="20"/>
      <c r="I13" s="21"/>
      <c r="J13" s="21"/>
      <c r="K13" s="21"/>
      <c r="L13" s="21"/>
    </row>
    <row r="14" ht="21" customHeight="1" spans="1:12">
      <c r="A14" s="7">
        <v>4</v>
      </c>
      <c r="B14" s="8" t="s">
        <v>29</v>
      </c>
      <c r="C14" s="8" t="s">
        <v>30</v>
      </c>
      <c r="D14" s="8" t="s">
        <v>11</v>
      </c>
      <c r="E14" s="8" t="s">
        <v>16</v>
      </c>
      <c r="F14" s="8">
        <v>94</v>
      </c>
      <c r="G14" s="8">
        <f>F14+F15+F16+F17+F18</f>
        <v>365</v>
      </c>
      <c r="H14" s="9" t="s">
        <v>31</v>
      </c>
      <c r="I14" s="21"/>
      <c r="J14" s="21"/>
      <c r="K14" s="21"/>
      <c r="L14" s="21"/>
    </row>
    <row r="15" ht="21" customHeight="1" spans="1:12">
      <c r="A15" s="7"/>
      <c r="B15" s="8"/>
      <c r="C15" s="8" t="s">
        <v>32</v>
      </c>
      <c r="D15" s="8" t="s">
        <v>11</v>
      </c>
      <c r="E15" s="8" t="s">
        <v>16</v>
      </c>
      <c r="F15" s="8">
        <v>104</v>
      </c>
      <c r="G15" s="8"/>
      <c r="H15" s="19"/>
      <c r="I15" s="21"/>
      <c r="J15" s="21"/>
      <c r="K15" s="21"/>
      <c r="L15" s="21"/>
    </row>
    <row r="16" ht="21" customHeight="1" spans="1:12">
      <c r="A16" s="7"/>
      <c r="B16" s="8"/>
      <c r="C16" s="8" t="s">
        <v>33</v>
      </c>
      <c r="D16" s="8" t="s">
        <v>11</v>
      </c>
      <c r="E16" s="8" t="s">
        <v>16</v>
      </c>
      <c r="F16" s="8">
        <v>74</v>
      </c>
      <c r="G16" s="8"/>
      <c r="H16" s="19"/>
      <c r="I16" s="21"/>
      <c r="J16" s="21"/>
      <c r="K16" s="21"/>
      <c r="L16" s="21"/>
    </row>
    <row r="17" ht="21" customHeight="1" spans="1:12">
      <c r="A17" s="7"/>
      <c r="B17" s="8"/>
      <c r="C17" s="8" t="s">
        <v>34</v>
      </c>
      <c r="D17" s="8" t="s">
        <v>11</v>
      </c>
      <c r="E17" s="8" t="s">
        <v>16</v>
      </c>
      <c r="F17" s="8">
        <v>53</v>
      </c>
      <c r="G17" s="8"/>
      <c r="H17" s="19"/>
      <c r="I17" s="21"/>
      <c r="J17" s="21"/>
      <c r="K17" s="21"/>
      <c r="L17" s="21"/>
    </row>
    <row r="18" ht="21" customHeight="1" spans="1:12">
      <c r="A18" s="7"/>
      <c r="B18" s="8"/>
      <c r="C18" s="8" t="s">
        <v>35</v>
      </c>
      <c r="D18" s="8" t="s">
        <v>11</v>
      </c>
      <c r="E18" s="8" t="s">
        <v>16</v>
      </c>
      <c r="F18" s="8">
        <v>40</v>
      </c>
      <c r="G18" s="8"/>
      <c r="H18" s="20"/>
      <c r="I18" s="21"/>
      <c r="J18" s="21"/>
      <c r="K18" s="21"/>
      <c r="L18" s="21"/>
    </row>
    <row r="19" ht="36" customHeight="1" spans="1:12">
      <c r="A19" s="7">
        <v>5</v>
      </c>
      <c r="B19" s="8" t="s">
        <v>36</v>
      </c>
      <c r="C19" s="8" t="s">
        <v>37</v>
      </c>
      <c r="D19" s="8" t="s">
        <v>11</v>
      </c>
      <c r="E19" s="8" t="s">
        <v>16</v>
      </c>
      <c r="F19" s="8">
        <v>152</v>
      </c>
      <c r="G19" s="8">
        <f>F19+F20</f>
        <v>282</v>
      </c>
      <c r="H19" s="9" t="s">
        <v>38</v>
      </c>
      <c r="I19" s="21"/>
      <c r="J19" s="21"/>
      <c r="K19" s="21"/>
      <c r="L19" s="21"/>
    </row>
    <row r="20" ht="36" customHeight="1" spans="1:12">
      <c r="A20" s="7"/>
      <c r="B20" s="8"/>
      <c r="C20" s="8" t="s">
        <v>39</v>
      </c>
      <c r="D20" s="8" t="s">
        <v>11</v>
      </c>
      <c r="E20" s="8" t="s">
        <v>16</v>
      </c>
      <c r="F20" s="8">
        <v>130</v>
      </c>
      <c r="G20" s="8"/>
      <c r="H20" s="20"/>
      <c r="I20" s="21"/>
      <c r="J20" s="21"/>
      <c r="K20" s="21"/>
      <c r="L20" s="21"/>
    </row>
    <row r="21" ht="21" customHeight="1" spans="1:12">
      <c r="A21" s="7">
        <v>6</v>
      </c>
      <c r="B21" s="8" t="s">
        <v>40</v>
      </c>
      <c r="C21" s="8" t="s">
        <v>41</v>
      </c>
      <c r="D21" s="8" t="s">
        <v>11</v>
      </c>
      <c r="E21" s="8" t="s">
        <v>12</v>
      </c>
      <c r="F21" s="8">
        <v>59</v>
      </c>
      <c r="G21" s="8">
        <f>F21+F22+F23+F24</f>
        <v>514</v>
      </c>
      <c r="H21" s="9" t="s">
        <v>42</v>
      </c>
      <c r="I21" s="21"/>
      <c r="J21" s="21"/>
      <c r="K21" s="21"/>
      <c r="L21" s="21"/>
    </row>
    <row r="22" ht="21" customHeight="1" spans="1:12">
      <c r="A22" s="7"/>
      <c r="B22" s="8"/>
      <c r="C22" s="8" t="s">
        <v>43</v>
      </c>
      <c r="D22" s="8" t="s">
        <v>11</v>
      </c>
      <c r="E22" s="8" t="s">
        <v>12</v>
      </c>
      <c r="F22" s="8">
        <v>224</v>
      </c>
      <c r="G22" s="8"/>
      <c r="H22" s="19"/>
      <c r="I22" s="21"/>
      <c r="J22" s="21"/>
      <c r="K22" s="21"/>
      <c r="L22" s="21"/>
    </row>
    <row r="23" ht="21" customHeight="1" spans="1:12">
      <c r="A23" s="7"/>
      <c r="B23" s="8"/>
      <c r="C23" s="8" t="s">
        <v>44</v>
      </c>
      <c r="D23" s="8" t="s">
        <v>11</v>
      </c>
      <c r="E23" s="8" t="s">
        <v>12</v>
      </c>
      <c r="F23" s="8">
        <v>193</v>
      </c>
      <c r="G23" s="8"/>
      <c r="H23" s="19"/>
      <c r="I23" s="21"/>
      <c r="J23" s="21"/>
      <c r="K23" s="21"/>
      <c r="L23" s="21"/>
    </row>
    <row r="24" ht="21" customHeight="1" spans="1:12">
      <c r="A24" s="7"/>
      <c r="B24" s="8"/>
      <c r="C24" s="8" t="s">
        <v>45</v>
      </c>
      <c r="D24" s="8" t="s">
        <v>11</v>
      </c>
      <c r="E24" s="8" t="s">
        <v>16</v>
      </c>
      <c r="F24" s="8">
        <v>38</v>
      </c>
      <c r="G24" s="8"/>
      <c r="H24" s="20"/>
      <c r="I24" s="21"/>
      <c r="J24" s="21"/>
      <c r="K24" s="21"/>
      <c r="L24" s="21"/>
    </row>
    <row r="25" ht="21" customHeight="1" spans="1:12">
      <c r="A25" s="10">
        <v>7</v>
      </c>
      <c r="B25" s="11" t="s">
        <v>46</v>
      </c>
      <c r="C25" s="8" t="s">
        <v>47</v>
      </c>
      <c r="D25" s="8" t="s">
        <v>11</v>
      </c>
      <c r="E25" s="8" t="s">
        <v>16</v>
      </c>
      <c r="F25" s="8">
        <v>102</v>
      </c>
      <c r="G25" s="11">
        <f>F25+F26+F27+F28+F29</f>
        <v>461</v>
      </c>
      <c r="H25" s="12" t="s">
        <v>48</v>
      </c>
      <c r="I25" s="21"/>
      <c r="J25" s="21"/>
      <c r="K25" s="21"/>
      <c r="L25" s="21"/>
    </row>
    <row r="26" ht="21" customHeight="1" spans="1:12">
      <c r="A26" s="13"/>
      <c r="B26" s="14"/>
      <c r="C26" s="8" t="s">
        <v>49</v>
      </c>
      <c r="D26" s="8" t="s">
        <v>11</v>
      </c>
      <c r="E26" s="8" t="s">
        <v>16</v>
      </c>
      <c r="F26" s="8">
        <v>166</v>
      </c>
      <c r="G26" s="14"/>
      <c r="H26" s="15"/>
      <c r="I26" s="21"/>
      <c r="J26" s="21"/>
      <c r="K26" s="21"/>
      <c r="L26" s="21"/>
    </row>
    <row r="27" ht="21" customHeight="1" spans="1:12">
      <c r="A27" s="13"/>
      <c r="B27" s="14"/>
      <c r="C27" s="8" t="s">
        <v>50</v>
      </c>
      <c r="D27" s="8" t="s">
        <v>11</v>
      </c>
      <c r="E27" s="8" t="s">
        <v>16</v>
      </c>
      <c r="F27" s="8">
        <v>65</v>
      </c>
      <c r="G27" s="14"/>
      <c r="H27" s="15"/>
      <c r="I27" s="21"/>
      <c r="J27" s="21"/>
      <c r="K27" s="21"/>
      <c r="L27" s="21"/>
    </row>
    <row r="28" ht="21" customHeight="1" spans="1:12">
      <c r="A28" s="13"/>
      <c r="B28" s="14"/>
      <c r="C28" s="8" t="s">
        <v>51</v>
      </c>
      <c r="D28" s="8" t="s">
        <v>11</v>
      </c>
      <c r="E28" s="8" t="s">
        <v>16</v>
      </c>
      <c r="F28" s="8">
        <v>76</v>
      </c>
      <c r="G28" s="14"/>
      <c r="H28" s="15"/>
      <c r="I28" s="21"/>
      <c r="J28" s="21"/>
      <c r="K28" s="21"/>
      <c r="L28" s="21"/>
    </row>
    <row r="29" ht="21" customHeight="1" spans="1:12">
      <c r="A29" s="16"/>
      <c r="B29" s="17"/>
      <c r="C29" s="8" t="s">
        <v>52</v>
      </c>
      <c r="D29" s="8" t="s">
        <v>11</v>
      </c>
      <c r="E29" s="8" t="s">
        <v>16</v>
      </c>
      <c r="F29" s="8">
        <v>52</v>
      </c>
      <c r="G29" s="17"/>
      <c r="H29" s="18"/>
      <c r="I29" s="21"/>
      <c r="J29" s="21"/>
      <c r="K29" s="21"/>
      <c r="L29" s="21"/>
    </row>
    <row r="30" ht="25" customHeight="1" spans="1:12">
      <c r="A30" s="7">
        <v>8</v>
      </c>
      <c r="B30" s="8" t="s">
        <v>53</v>
      </c>
      <c r="C30" s="8" t="s">
        <v>54</v>
      </c>
      <c r="D30" s="8" t="s">
        <v>11</v>
      </c>
      <c r="E30" s="8" t="s">
        <v>16</v>
      </c>
      <c r="F30" s="8">
        <v>75</v>
      </c>
      <c r="G30" s="8">
        <f>F30+F31+F32</f>
        <v>245</v>
      </c>
      <c r="H30" s="9" t="s">
        <v>55</v>
      </c>
      <c r="I30" s="21"/>
      <c r="J30" s="21"/>
      <c r="K30" s="21"/>
      <c r="L30" s="21"/>
    </row>
    <row r="31" ht="25" customHeight="1" spans="1:12">
      <c r="A31" s="7"/>
      <c r="B31" s="8"/>
      <c r="C31" s="8" t="s">
        <v>56</v>
      </c>
      <c r="D31" s="8" t="s">
        <v>11</v>
      </c>
      <c r="E31" s="8" t="s">
        <v>12</v>
      </c>
      <c r="F31" s="8">
        <v>98</v>
      </c>
      <c r="G31" s="8"/>
      <c r="H31" s="19"/>
      <c r="I31" s="21"/>
      <c r="J31" s="21"/>
      <c r="K31" s="21"/>
      <c r="L31" s="21"/>
    </row>
    <row r="32" ht="25" customHeight="1" spans="1:12">
      <c r="A32" s="7"/>
      <c r="B32" s="8"/>
      <c r="C32" s="8" t="s">
        <v>57</v>
      </c>
      <c r="D32" s="8" t="s">
        <v>11</v>
      </c>
      <c r="E32" s="8" t="s">
        <v>16</v>
      </c>
      <c r="F32" s="8">
        <v>72</v>
      </c>
      <c r="G32" s="8"/>
      <c r="H32" s="20"/>
      <c r="I32" s="21"/>
      <c r="J32" s="21"/>
      <c r="K32" s="21"/>
      <c r="L32" s="21"/>
    </row>
    <row r="33" ht="25" customHeight="1" spans="1:12">
      <c r="A33" s="7">
        <v>9</v>
      </c>
      <c r="B33" s="8" t="s">
        <v>58</v>
      </c>
      <c r="C33" s="8" t="s">
        <v>59</v>
      </c>
      <c r="D33" s="8" t="s">
        <v>11</v>
      </c>
      <c r="E33" s="8" t="s">
        <v>16</v>
      </c>
      <c r="F33" s="8">
        <v>59</v>
      </c>
      <c r="G33" s="8">
        <f>F33+F34+F35</f>
        <v>244</v>
      </c>
      <c r="H33" s="9" t="s">
        <v>60</v>
      </c>
      <c r="I33" s="21"/>
      <c r="J33" s="21"/>
      <c r="K33" s="21"/>
      <c r="L33" s="21"/>
    </row>
    <row r="34" ht="25" customHeight="1" spans="1:12">
      <c r="A34" s="7"/>
      <c r="B34" s="8"/>
      <c r="C34" s="8" t="s">
        <v>61</v>
      </c>
      <c r="D34" s="8" t="s">
        <v>11</v>
      </c>
      <c r="E34" s="8" t="s">
        <v>12</v>
      </c>
      <c r="F34" s="8">
        <v>136</v>
      </c>
      <c r="G34" s="8"/>
      <c r="H34" s="19"/>
      <c r="I34" s="21"/>
      <c r="J34" s="21"/>
      <c r="K34" s="21"/>
      <c r="L34" s="21"/>
    </row>
    <row r="35" ht="25" customHeight="1" spans="1:12">
      <c r="A35" s="7"/>
      <c r="B35" s="8"/>
      <c r="C35" s="8" t="s">
        <v>62</v>
      </c>
      <c r="D35" s="8" t="s">
        <v>11</v>
      </c>
      <c r="E35" s="8" t="s">
        <v>16</v>
      </c>
      <c r="F35" s="8">
        <v>49</v>
      </c>
      <c r="G35" s="8"/>
      <c r="H35" s="20"/>
      <c r="I35" s="21"/>
      <c r="J35" s="21"/>
      <c r="K35" s="21"/>
      <c r="L35" s="21"/>
    </row>
    <row r="36" ht="35" customHeight="1" spans="1:12">
      <c r="A36" s="7">
        <v>10</v>
      </c>
      <c r="B36" s="8" t="s">
        <v>63</v>
      </c>
      <c r="C36" s="8" t="s">
        <v>64</v>
      </c>
      <c r="D36" s="8" t="s">
        <v>11</v>
      </c>
      <c r="E36" s="8" t="s">
        <v>16</v>
      </c>
      <c r="F36" s="8">
        <v>138</v>
      </c>
      <c r="G36" s="8">
        <f>F36+F37</f>
        <v>282</v>
      </c>
      <c r="H36" s="9" t="s">
        <v>65</v>
      </c>
      <c r="I36" s="21"/>
      <c r="J36" s="21"/>
      <c r="K36" s="21"/>
      <c r="L36" s="21"/>
    </row>
    <row r="37" ht="35" customHeight="1" spans="1:12">
      <c r="A37" s="7"/>
      <c r="B37" s="8"/>
      <c r="C37" s="8" t="s">
        <v>66</v>
      </c>
      <c r="D37" s="8" t="s">
        <v>11</v>
      </c>
      <c r="E37" s="8" t="s">
        <v>16</v>
      </c>
      <c r="F37" s="8">
        <v>144</v>
      </c>
      <c r="G37" s="8"/>
      <c r="H37" s="20"/>
      <c r="I37" s="21"/>
      <c r="J37" s="21"/>
      <c r="K37" s="21"/>
      <c r="L37" s="21"/>
    </row>
    <row r="38" ht="20" customHeight="1" spans="1:12">
      <c r="A38" s="7">
        <v>11</v>
      </c>
      <c r="B38" s="8" t="s">
        <v>67</v>
      </c>
      <c r="C38" s="8" t="s">
        <v>68</v>
      </c>
      <c r="D38" s="8" t="s">
        <v>11</v>
      </c>
      <c r="E38" s="8" t="s">
        <v>16</v>
      </c>
      <c r="F38" s="8">
        <v>105</v>
      </c>
      <c r="G38" s="8">
        <f>F38+F39+F40+F41</f>
        <v>462</v>
      </c>
      <c r="H38" s="9" t="s">
        <v>69</v>
      </c>
      <c r="I38" s="21"/>
      <c r="J38" s="21"/>
      <c r="K38" s="21"/>
      <c r="L38" s="21"/>
    </row>
    <row r="39" ht="20" customHeight="1" spans="1:12">
      <c r="A39" s="7"/>
      <c r="B39" s="8"/>
      <c r="C39" s="8" t="s">
        <v>70</v>
      </c>
      <c r="D39" s="8" t="s">
        <v>11</v>
      </c>
      <c r="E39" s="8" t="s">
        <v>16</v>
      </c>
      <c r="F39" s="8">
        <v>113</v>
      </c>
      <c r="G39" s="8"/>
      <c r="H39" s="19"/>
      <c r="I39" s="21"/>
      <c r="J39" s="21"/>
      <c r="K39" s="21"/>
      <c r="L39" s="21"/>
    </row>
    <row r="40" ht="20" customHeight="1" spans="1:12">
      <c r="A40" s="7"/>
      <c r="B40" s="8"/>
      <c r="C40" s="8" t="s">
        <v>71</v>
      </c>
      <c r="D40" s="8" t="s">
        <v>11</v>
      </c>
      <c r="E40" s="8" t="s">
        <v>14</v>
      </c>
      <c r="F40" s="8">
        <v>38</v>
      </c>
      <c r="G40" s="8"/>
      <c r="H40" s="19"/>
      <c r="I40" s="21"/>
      <c r="J40" s="21"/>
      <c r="K40" s="21"/>
      <c r="L40" s="21"/>
    </row>
    <row r="41" ht="20" customHeight="1" spans="1:12">
      <c r="A41" s="7"/>
      <c r="B41" s="8"/>
      <c r="C41" s="8" t="s">
        <v>71</v>
      </c>
      <c r="D41" s="8" t="s">
        <v>11</v>
      </c>
      <c r="E41" s="8" t="s">
        <v>12</v>
      </c>
      <c r="F41" s="8">
        <v>206</v>
      </c>
      <c r="G41" s="8"/>
      <c r="H41" s="20"/>
      <c r="I41" s="21"/>
      <c r="J41" s="21"/>
      <c r="K41" s="21"/>
      <c r="L41" s="21"/>
    </row>
    <row r="42" ht="35" customHeight="1" spans="1:12">
      <c r="A42" s="7">
        <v>12</v>
      </c>
      <c r="B42" s="8" t="s">
        <v>72</v>
      </c>
      <c r="C42" s="8" t="s">
        <v>73</v>
      </c>
      <c r="D42" s="8" t="s">
        <v>11</v>
      </c>
      <c r="E42" s="8" t="s">
        <v>12</v>
      </c>
      <c r="F42" s="8">
        <v>276</v>
      </c>
      <c r="G42" s="8">
        <f>F42+F43</f>
        <v>315</v>
      </c>
      <c r="H42" s="9" t="s">
        <v>74</v>
      </c>
      <c r="I42" s="21"/>
      <c r="J42" s="21"/>
      <c r="K42" s="21"/>
      <c r="L42" s="21"/>
    </row>
    <row r="43" ht="35" customHeight="1" spans="1:12">
      <c r="A43" s="7"/>
      <c r="B43" s="8"/>
      <c r="C43" s="8" t="s">
        <v>73</v>
      </c>
      <c r="D43" s="8" t="s">
        <v>11</v>
      </c>
      <c r="E43" s="8" t="s">
        <v>16</v>
      </c>
      <c r="F43" s="8">
        <v>39</v>
      </c>
      <c r="G43" s="8"/>
      <c r="H43" s="20"/>
      <c r="I43" s="21"/>
      <c r="J43" s="21"/>
      <c r="K43" s="21"/>
      <c r="L43" s="21"/>
    </row>
    <row r="44" ht="28" customHeight="1" spans="1:12">
      <c r="A44" s="7">
        <v>13</v>
      </c>
      <c r="B44" s="8" t="s">
        <v>75</v>
      </c>
      <c r="C44" s="8" t="s">
        <v>76</v>
      </c>
      <c r="D44" s="8" t="s">
        <v>11</v>
      </c>
      <c r="E44" s="8" t="s">
        <v>16</v>
      </c>
      <c r="F44" s="8">
        <v>150</v>
      </c>
      <c r="G44" s="8">
        <f>F44+F45+F46</f>
        <v>337</v>
      </c>
      <c r="H44" s="9" t="s">
        <v>77</v>
      </c>
      <c r="I44" s="21"/>
      <c r="J44" s="21"/>
      <c r="K44" s="21"/>
      <c r="L44" s="21"/>
    </row>
    <row r="45" ht="28" customHeight="1" spans="1:12">
      <c r="A45" s="7"/>
      <c r="B45" s="8"/>
      <c r="C45" s="8" t="s">
        <v>78</v>
      </c>
      <c r="D45" s="8" t="s">
        <v>11</v>
      </c>
      <c r="E45" s="8" t="s">
        <v>16</v>
      </c>
      <c r="F45" s="8">
        <v>67</v>
      </c>
      <c r="G45" s="8"/>
      <c r="H45" s="19"/>
      <c r="I45" s="21"/>
      <c r="J45" s="21"/>
      <c r="K45" s="21"/>
      <c r="L45" s="21"/>
    </row>
    <row r="46" ht="28" customHeight="1" spans="1:12">
      <c r="A46" s="7"/>
      <c r="B46" s="8"/>
      <c r="C46" s="8" t="s">
        <v>79</v>
      </c>
      <c r="D46" s="8" t="s">
        <v>11</v>
      </c>
      <c r="E46" s="8" t="s">
        <v>12</v>
      </c>
      <c r="F46" s="8">
        <v>120</v>
      </c>
      <c r="G46" s="8"/>
      <c r="H46" s="20"/>
      <c r="I46" s="21"/>
      <c r="J46" s="21"/>
      <c r="K46" s="21"/>
      <c r="L46" s="21"/>
    </row>
    <row r="47" ht="30" customHeight="1" spans="1:12">
      <c r="A47" s="7">
        <v>14</v>
      </c>
      <c r="B47" s="8" t="s">
        <v>80</v>
      </c>
      <c r="C47" s="8" t="s">
        <v>81</v>
      </c>
      <c r="D47" s="8" t="s">
        <v>11</v>
      </c>
      <c r="E47" s="8" t="s">
        <v>16</v>
      </c>
      <c r="F47" s="8">
        <v>69</v>
      </c>
      <c r="G47" s="8">
        <f>F47+F48+F49</f>
        <v>217</v>
      </c>
      <c r="H47" s="9" t="s">
        <v>82</v>
      </c>
      <c r="I47" s="21"/>
      <c r="J47" s="21"/>
      <c r="K47" s="21"/>
      <c r="L47" s="21"/>
    </row>
    <row r="48" ht="30" customHeight="1" spans="1:12">
      <c r="A48" s="7"/>
      <c r="B48" s="8"/>
      <c r="C48" s="8" t="s">
        <v>83</v>
      </c>
      <c r="D48" s="8" t="s">
        <v>11</v>
      </c>
      <c r="E48" s="8" t="s">
        <v>16</v>
      </c>
      <c r="F48" s="8">
        <v>60</v>
      </c>
      <c r="G48" s="8"/>
      <c r="H48" s="19"/>
      <c r="I48" s="21"/>
      <c r="J48" s="21"/>
      <c r="K48" s="21"/>
      <c r="L48" s="21"/>
    </row>
    <row r="49" ht="30" customHeight="1" spans="1:12">
      <c r="A49" s="7"/>
      <c r="B49" s="8"/>
      <c r="C49" s="8" t="s">
        <v>84</v>
      </c>
      <c r="D49" s="8" t="s">
        <v>11</v>
      </c>
      <c r="E49" s="8" t="s">
        <v>12</v>
      </c>
      <c r="F49" s="8">
        <v>88</v>
      </c>
      <c r="G49" s="8"/>
      <c r="H49" s="20"/>
      <c r="I49" s="21"/>
      <c r="J49" s="21"/>
      <c r="K49" s="21"/>
      <c r="L49" s="21"/>
    </row>
    <row r="50" ht="21" customHeight="1" spans="1:12">
      <c r="A50" s="7">
        <v>15</v>
      </c>
      <c r="B50" s="8" t="s">
        <v>85</v>
      </c>
      <c r="C50" s="8" t="s">
        <v>86</v>
      </c>
      <c r="D50" s="8" t="s">
        <v>11</v>
      </c>
      <c r="E50" s="8" t="s">
        <v>16</v>
      </c>
      <c r="F50" s="8">
        <v>36</v>
      </c>
      <c r="G50" s="8">
        <f>F50+F51+F52+F53+F54+F55+F56</f>
        <v>384</v>
      </c>
      <c r="H50" s="9" t="s">
        <v>87</v>
      </c>
      <c r="I50" s="21"/>
      <c r="J50" s="21"/>
      <c r="K50" s="21"/>
      <c r="L50" s="21"/>
    </row>
    <row r="51" ht="21" customHeight="1" spans="1:12">
      <c r="A51" s="7"/>
      <c r="B51" s="8"/>
      <c r="C51" s="8" t="s">
        <v>88</v>
      </c>
      <c r="D51" s="8" t="s">
        <v>11</v>
      </c>
      <c r="E51" s="8" t="s">
        <v>16</v>
      </c>
      <c r="F51" s="8">
        <v>20</v>
      </c>
      <c r="G51" s="8"/>
      <c r="H51" s="19"/>
      <c r="I51" s="21"/>
      <c r="J51" s="21"/>
      <c r="K51" s="21"/>
      <c r="L51" s="21"/>
    </row>
    <row r="52" ht="21" customHeight="1" spans="1:12">
      <c r="A52" s="7"/>
      <c r="B52" s="8"/>
      <c r="C52" s="8" t="s">
        <v>89</v>
      </c>
      <c r="D52" s="8" t="s">
        <v>11</v>
      </c>
      <c r="E52" s="8" t="s">
        <v>16</v>
      </c>
      <c r="F52" s="8">
        <v>23</v>
      </c>
      <c r="G52" s="8"/>
      <c r="H52" s="19"/>
      <c r="I52" s="21"/>
      <c r="J52" s="21"/>
      <c r="K52" s="21"/>
      <c r="L52" s="21"/>
    </row>
    <row r="53" ht="21" customHeight="1" spans="1:12">
      <c r="A53" s="7"/>
      <c r="B53" s="8"/>
      <c r="C53" s="8" t="s">
        <v>90</v>
      </c>
      <c r="D53" s="8" t="s">
        <v>11</v>
      </c>
      <c r="E53" s="8" t="s">
        <v>16</v>
      </c>
      <c r="F53" s="8">
        <v>66</v>
      </c>
      <c r="G53" s="8"/>
      <c r="H53" s="19"/>
      <c r="I53" s="21"/>
      <c r="J53" s="21"/>
      <c r="K53" s="21"/>
      <c r="L53" s="21"/>
    </row>
    <row r="54" ht="21" customHeight="1" spans="1:12">
      <c r="A54" s="7"/>
      <c r="B54" s="8"/>
      <c r="C54" s="8" t="s">
        <v>91</v>
      </c>
      <c r="D54" s="8" t="s">
        <v>11</v>
      </c>
      <c r="E54" s="8" t="s">
        <v>14</v>
      </c>
      <c r="F54" s="8">
        <v>29</v>
      </c>
      <c r="G54" s="8"/>
      <c r="H54" s="19"/>
      <c r="I54" s="21"/>
      <c r="J54" s="21"/>
      <c r="K54" s="21"/>
      <c r="L54" s="21"/>
    </row>
    <row r="55" ht="21" customHeight="1" spans="1:12">
      <c r="A55" s="7"/>
      <c r="B55" s="8"/>
      <c r="C55" s="8" t="s">
        <v>91</v>
      </c>
      <c r="D55" s="8" t="s">
        <v>11</v>
      </c>
      <c r="E55" s="8" t="s">
        <v>12</v>
      </c>
      <c r="F55" s="8">
        <v>106</v>
      </c>
      <c r="G55" s="8"/>
      <c r="H55" s="19"/>
      <c r="I55" s="21"/>
      <c r="J55" s="21"/>
      <c r="K55" s="21"/>
      <c r="L55" s="21"/>
    </row>
    <row r="56" ht="21" customHeight="1" spans="1:12">
      <c r="A56" s="7"/>
      <c r="B56" s="8"/>
      <c r="C56" s="8" t="s">
        <v>92</v>
      </c>
      <c r="D56" s="8" t="s">
        <v>11</v>
      </c>
      <c r="E56" s="8" t="s">
        <v>16</v>
      </c>
      <c r="F56" s="8">
        <v>104</v>
      </c>
      <c r="G56" s="8"/>
      <c r="H56" s="20"/>
      <c r="I56" s="21"/>
      <c r="J56" s="21"/>
      <c r="K56" s="21"/>
      <c r="L56" s="21"/>
    </row>
    <row r="57" ht="21" customHeight="1" spans="1:12">
      <c r="A57" s="7">
        <v>16</v>
      </c>
      <c r="B57" s="8" t="s">
        <v>93</v>
      </c>
      <c r="C57" s="8" t="s">
        <v>94</v>
      </c>
      <c r="D57" s="8" t="s">
        <v>11</v>
      </c>
      <c r="E57" s="8" t="s">
        <v>16</v>
      </c>
      <c r="F57" s="8">
        <v>49</v>
      </c>
      <c r="G57" s="8">
        <f>F57+F58+F59+F60</f>
        <v>351</v>
      </c>
      <c r="H57" s="9" t="s">
        <v>95</v>
      </c>
      <c r="I57" s="21"/>
      <c r="J57" s="21"/>
      <c r="K57" s="21"/>
      <c r="L57" s="21"/>
    </row>
    <row r="58" ht="21" customHeight="1" spans="1:12">
      <c r="A58" s="7"/>
      <c r="B58" s="8"/>
      <c r="C58" s="8" t="s">
        <v>96</v>
      </c>
      <c r="D58" s="8" t="s">
        <v>11</v>
      </c>
      <c r="E58" s="8" t="s">
        <v>16</v>
      </c>
      <c r="F58" s="8">
        <v>129</v>
      </c>
      <c r="G58" s="8"/>
      <c r="H58" s="19"/>
      <c r="I58" s="21"/>
      <c r="J58" s="21"/>
      <c r="K58" s="21"/>
      <c r="L58" s="21"/>
    </row>
    <row r="59" ht="21" customHeight="1" spans="1:12">
      <c r="A59" s="7"/>
      <c r="B59" s="8"/>
      <c r="C59" s="8" t="s">
        <v>97</v>
      </c>
      <c r="D59" s="8" t="s">
        <v>11</v>
      </c>
      <c r="E59" s="8" t="s">
        <v>12</v>
      </c>
      <c r="F59" s="8">
        <v>94</v>
      </c>
      <c r="G59" s="8"/>
      <c r="H59" s="19"/>
      <c r="I59" s="21"/>
      <c r="J59" s="21"/>
      <c r="K59" s="21"/>
      <c r="L59" s="21"/>
    </row>
    <row r="60" ht="21" customHeight="1" spans="1:12">
      <c r="A60" s="7"/>
      <c r="B60" s="8"/>
      <c r="C60" s="8" t="s">
        <v>98</v>
      </c>
      <c r="D60" s="8" t="s">
        <v>11</v>
      </c>
      <c r="E60" s="8" t="s">
        <v>12</v>
      </c>
      <c r="F60" s="8">
        <v>79</v>
      </c>
      <c r="G60" s="8"/>
      <c r="H60" s="20"/>
      <c r="I60" s="21"/>
      <c r="J60" s="21"/>
      <c r="K60" s="21"/>
      <c r="L60" s="21"/>
    </row>
    <row r="61" ht="32" customHeight="1" spans="1:12">
      <c r="A61" s="8" t="s">
        <v>99</v>
      </c>
      <c r="B61" s="8"/>
      <c r="C61" s="8"/>
      <c r="D61" s="8"/>
      <c r="E61" s="8"/>
      <c r="F61" s="8">
        <f>G3+G7+G10+G14+G19+G21+G25+G30+G33+G36+G38+G42+G44+G47+G50+G57</f>
        <v>5229</v>
      </c>
      <c r="G61" s="8"/>
      <c r="H61" s="9"/>
      <c r="I61" s="21"/>
      <c r="J61" s="21"/>
      <c r="K61" s="21"/>
      <c r="L61" s="21"/>
    </row>
    <row r="62" spans="1:12">
      <c r="A62" s="21"/>
      <c r="B62" s="21"/>
      <c r="C62" s="21"/>
      <c r="D62" s="21"/>
      <c r="E62" s="21"/>
      <c r="F62" s="21"/>
      <c r="G62" s="21"/>
      <c r="H62" s="22"/>
      <c r="I62" s="21"/>
      <c r="J62" s="21"/>
      <c r="K62" s="21"/>
      <c r="L62" s="21"/>
    </row>
    <row r="63" spans="1:12">
      <c r="A63" s="21"/>
      <c r="B63" s="21"/>
      <c r="C63" s="21"/>
      <c r="D63" s="21"/>
      <c r="E63" s="21"/>
      <c r="F63" s="21"/>
      <c r="G63" s="21"/>
      <c r="H63" s="22"/>
      <c r="I63" s="21"/>
      <c r="J63" s="21"/>
      <c r="K63" s="21"/>
      <c r="L63" s="21"/>
    </row>
    <row r="64" spans="1:12">
      <c r="A64" s="21"/>
      <c r="B64" s="21"/>
      <c r="C64" s="21"/>
      <c r="D64" s="21"/>
      <c r="E64" s="21"/>
      <c r="F64" s="21"/>
      <c r="G64" s="21"/>
      <c r="H64" s="22"/>
      <c r="I64" s="21"/>
      <c r="J64" s="21"/>
      <c r="K64" s="21"/>
      <c r="L64" s="21"/>
    </row>
    <row r="65" spans="1:12">
      <c r="A65" s="21"/>
      <c r="B65" s="21"/>
      <c r="C65" s="21"/>
      <c r="D65" s="21"/>
      <c r="E65" s="21"/>
      <c r="F65" s="21"/>
      <c r="G65" s="21"/>
      <c r="H65" s="22"/>
      <c r="I65" s="21"/>
      <c r="J65" s="21"/>
      <c r="K65" s="21"/>
      <c r="L65" s="21"/>
    </row>
    <row r="66" spans="1:12">
      <c r="A66" s="21"/>
      <c r="B66" s="21"/>
      <c r="C66" s="21"/>
      <c r="D66" s="21"/>
      <c r="E66" s="21"/>
      <c r="F66" s="21"/>
      <c r="G66" s="21"/>
      <c r="H66" s="22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2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2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2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2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2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2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2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2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2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2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2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2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2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2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2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2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2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2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2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2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2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2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2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2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2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2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2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2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2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2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2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2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2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2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2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2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2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2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2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2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2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2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2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2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2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2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2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2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2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2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2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2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2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2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2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2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2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2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2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2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2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2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2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2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2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2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2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2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2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2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2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2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2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2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2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2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2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2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2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2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2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2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2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2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2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2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2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2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2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2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2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2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2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2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2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2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2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2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2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2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2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2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2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2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2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2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2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2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2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2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2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2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2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2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2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2"/>
      <c r="I182" s="21"/>
      <c r="J182" s="21"/>
      <c r="K182" s="21"/>
      <c r="L182" s="21"/>
    </row>
    <row r="183" spans="1:12">
      <c r="A183" s="21"/>
      <c r="B183" s="21"/>
      <c r="C183" s="21"/>
      <c r="D183" s="21"/>
      <c r="E183" s="21"/>
      <c r="F183" s="21"/>
      <c r="G183" s="21"/>
      <c r="H183" s="22"/>
      <c r="I183" s="21"/>
      <c r="J183" s="21"/>
      <c r="K183" s="21"/>
      <c r="L183" s="21"/>
    </row>
    <row r="184" spans="1:12">
      <c r="A184" s="21"/>
      <c r="B184" s="21"/>
      <c r="C184" s="21"/>
      <c r="D184" s="21"/>
      <c r="E184" s="21"/>
      <c r="F184" s="21"/>
      <c r="G184" s="21"/>
      <c r="H184" s="22"/>
      <c r="I184" s="21"/>
      <c r="J184" s="21"/>
      <c r="K184" s="21"/>
      <c r="L184" s="21"/>
    </row>
    <row r="185" spans="1:12">
      <c r="A185" s="21"/>
      <c r="B185" s="21"/>
      <c r="C185" s="21"/>
      <c r="D185" s="21"/>
      <c r="E185" s="21"/>
      <c r="F185" s="21"/>
      <c r="G185" s="21"/>
      <c r="H185" s="22"/>
      <c r="I185" s="21"/>
      <c r="J185" s="21"/>
      <c r="K185" s="21"/>
      <c r="L185" s="21"/>
    </row>
    <row r="186" spans="1:12">
      <c r="A186" s="21"/>
      <c r="B186" s="21"/>
      <c r="C186" s="21"/>
      <c r="D186" s="21"/>
      <c r="E186" s="21"/>
      <c r="F186" s="21"/>
      <c r="G186" s="21"/>
      <c r="H186" s="22"/>
      <c r="I186" s="21"/>
      <c r="J186" s="21"/>
      <c r="K186" s="21"/>
      <c r="L186" s="21"/>
    </row>
    <row r="187" spans="1:12">
      <c r="A187" s="21"/>
      <c r="B187" s="21"/>
      <c r="C187" s="21"/>
      <c r="D187" s="21"/>
      <c r="E187" s="21"/>
      <c r="F187" s="21"/>
      <c r="G187" s="21"/>
      <c r="H187" s="22"/>
      <c r="I187" s="21"/>
      <c r="J187" s="21"/>
      <c r="K187" s="21"/>
      <c r="L187" s="21"/>
    </row>
    <row r="188" spans="1:12">
      <c r="A188" s="21"/>
      <c r="B188" s="21"/>
      <c r="C188" s="21"/>
      <c r="D188" s="21"/>
      <c r="E188" s="21"/>
      <c r="F188" s="21"/>
      <c r="G188" s="21"/>
      <c r="H188" s="22"/>
      <c r="I188" s="21"/>
      <c r="J188" s="21"/>
      <c r="K188" s="21"/>
      <c r="L188" s="21"/>
    </row>
    <row r="189" spans="1:12">
      <c r="A189" s="21"/>
      <c r="B189" s="21"/>
      <c r="C189" s="21"/>
      <c r="D189" s="21"/>
      <c r="E189" s="21"/>
      <c r="F189" s="21"/>
      <c r="G189" s="21"/>
      <c r="H189" s="22"/>
      <c r="I189" s="21"/>
      <c r="J189" s="21"/>
      <c r="K189" s="21"/>
      <c r="L189" s="21"/>
    </row>
    <row r="190" spans="1:12">
      <c r="A190" s="21"/>
      <c r="B190" s="21"/>
      <c r="C190" s="21"/>
      <c r="D190" s="21"/>
      <c r="E190" s="21"/>
      <c r="F190" s="21"/>
      <c r="G190" s="21"/>
      <c r="H190" s="22"/>
      <c r="I190" s="21"/>
      <c r="J190" s="21"/>
      <c r="K190" s="21"/>
      <c r="L190" s="21"/>
    </row>
    <row r="191" spans="1:12">
      <c r="A191" s="21"/>
      <c r="B191" s="21"/>
      <c r="C191" s="21"/>
      <c r="D191" s="21"/>
      <c r="E191" s="21"/>
      <c r="F191" s="21"/>
      <c r="G191" s="21"/>
      <c r="H191" s="22"/>
      <c r="I191" s="21"/>
      <c r="J191" s="21"/>
      <c r="K191" s="21"/>
      <c r="L191" s="21"/>
    </row>
    <row r="192" spans="1:12">
      <c r="A192" s="21"/>
      <c r="B192" s="21"/>
      <c r="C192" s="21"/>
      <c r="D192" s="21"/>
      <c r="E192" s="21"/>
      <c r="F192" s="21"/>
      <c r="G192" s="21"/>
      <c r="H192" s="22"/>
      <c r="I192" s="21"/>
      <c r="J192" s="21"/>
      <c r="K192" s="21"/>
      <c r="L192" s="21"/>
    </row>
    <row r="193" spans="1:12">
      <c r="A193" s="21"/>
      <c r="B193" s="21"/>
      <c r="C193" s="21"/>
      <c r="D193" s="21"/>
      <c r="E193" s="21"/>
      <c r="F193" s="21"/>
      <c r="G193" s="21"/>
      <c r="H193" s="22"/>
      <c r="I193" s="21"/>
      <c r="J193" s="21"/>
      <c r="K193" s="21"/>
      <c r="L193" s="21"/>
    </row>
    <row r="194" spans="1:12">
      <c r="A194" s="21"/>
      <c r="B194" s="21"/>
      <c r="C194" s="21"/>
      <c r="D194" s="21"/>
      <c r="E194" s="21"/>
      <c r="F194" s="21"/>
      <c r="G194" s="21"/>
      <c r="H194" s="22"/>
      <c r="I194" s="21"/>
      <c r="J194" s="21"/>
      <c r="K194" s="21"/>
      <c r="L194" s="21"/>
    </row>
    <row r="195" spans="1:12">
      <c r="A195" s="21"/>
      <c r="B195" s="21"/>
      <c r="C195" s="21"/>
      <c r="D195" s="21"/>
      <c r="E195" s="21"/>
      <c r="F195" s="21"/>
      <c r="G195" s="21"/>
      <c r="H195" s="22"/>
      <c r="I195" s="21"/>
      <c r="J195" s="21"/>
      <c r="K195" s="21"/>
      <c r="L195" s="21"/>
    </row>
    <row r="196" spans="1:12">
      <c r="A196" s="21"/>
      <c r="B196" s="21"/>
      <c r="C196" s="21"/>
      <c r="D196" s="21"/>
      <c r="E196" s="21"/>
      <c r="F196" s="21"/>
      <c r="G196" s="21"/>
      <c r="H196" s="22"/>
      <c r="I196" s="21"/>
      <c r="J196" s="21"/>
      <c r="K196" s="21"/>
      <c r="L196" s="21"/>
    </row>
    <row r="197" spans="1:12">
      <c r="A197" s="21"/>
      <c r="B197" s="21"/>
      <c r="C197" s="21"/>
      <c r="D197" s="21"/>
      <c r="E197" s="21"/>
      <c r="F197" s="21"/>
      <c r="G197" s="21"/>
      <c r="H197" s="22"/>
      <c r="I197" s="21"/>
      <c r="J197" s="21"/>
      <c r="K197" s="21"/>
      <c r="L197" s="21"/>
    </row>
    <row r="198" spans="1:12">
      <c r="A198" s="21"/>
      <c r="B198" s="21"/>
      <c r="C198" s="21"/>
      <c r="D198" s="21"/>
      <c r="E198" s="21"/>
      <c r="F198" s="21"/>
      <c r="G198" s="21"/>
      <c r="H198" s="22"/>
      <c r="I198" s="21"/>
      <c r="J198" s="21"/>
      <c r="K198" s="21"/>
      <c r="L198" s="21"/>
    </row>
    <row r="199" spans="1:12">
      <c r="A199" s="21"/>
      <c r="B199" s="21"/>
      <c r="C199" s="21"/>
      <c r="D199" s="21"/>
      <c r="E199" s="21"/>
      <c r="F199" s="21"/>
      <c r="G199" s="21"/>
      <c r="H199" s="22"/>
      <c r="I199" s="21"/>
      <c r="J199" s="21"/>
      <c r="K199" s="21"/>
      <c r="L199" s="21"/>
    </row>
    <row r="200" spans="1:12">
      <c r="A200" s="21"/>
      <c r="B200" s="21"/>
      <c r="C200" s="21"/>
      <c r="D200" s="21"/>
      <c r="E200" s="21"/>
      <c r="F200" s="21"/>
      <c r="G200" s="21"/>
      <c r="H200" s="22"/>
      <c r="I200" s="21"/>
      <c r="J200" s="21"/>
      <c r="K200" s="21"/>
      <c r="L200" s="21"/>
    </row>
    <row r="201" spans="1:12">
      <c r="A201" s="21"/>
      <c r="B201" s="21"/>
      <c r="C201" s="21"/>
      <c r="D201" s="21"/>
      <c r="E201" s="21"/>
      <c r="F201" s="21"/>
      <c r="G201" s="21"/>
      <c r="H201" s="22"/>
      <c r="I201" s="21"/>
      <c r="J201" s="21"/>
      <c r="K201" s="21"/>
      <c r="L201" s="21"/>
    </row>
    <row r="202" spans="1:12">
      <c r="A202" s="21"/>
      <c r="B202" s="21"/>
      <c r="C202" s="21"/>
      <c r="D202" s="21"/>
      <c r="E202" s="21"/>
      <c r="F202" s="21"/>
      <c r="G202" s="21"/>
      <c r="H202" s="22"/>
      <c r="I202" s="21"/>
      <c r="J202" s="21"/>
      <c r="K202" s="21"/>
      <c r="L202" s="21"/>
    </row>
    <row r="203" spans="1:12">
      <c r="A203" s="21"/>
      <c r="B203" s="21"/>
      <c r="C203" s="21"/>
      <c r="D203" s="21"/>
      <c r="E203" s="21"/>
      <c r="F203" s="21"/>
      <c r="G203" s="21"/>
      <c r="H203" s="22"/>
      <c r="I203" s="21"/>
      <c r="J203" s="21"/>
      <c r="K203" s="21"/>
      <c r="L203" s="21"/>
    </row>
  </sheetData>
  <mergeCells count="67">
    <mergeCell ref="A1:H1"/>
    <mergeCell ref="A61:E61"/>
    <mergeCell ref="F61:G61"/>
    <mergeCell ref="A3:A6"/>
    <mergeCell ref="A7:A9"/>
    <mergeCell ref="A10:A13"/>
    <mergeCell ref="A14:A18"/>
    <mergeCell ref="A19:A20"/>
    <mergeCell ref="A21:A24"/>
    <mergeCell ref="A25:A29"/>
    <mergeCell ref="A30:A32"/>
    <mergeCell ref="A33:A35"/>
    <mergeCell ref="A36:A37"/>
    <mergeCell ref="A38:A41"/>
    <mergeCell ref="A42:A43"/>
    <mergeCell ref="A44:A46"/>
    <mergeCell ref="A47:A49"/>
    <mergeCell ref="A50:A56"/>
    <mergeCell ref="A57:A60"/>
    <mergeCell ref="B3:B6"/>
    <mergeCell ref="B7:B9"/>
    <mergeCell ref="B10:B13"/>
    <mergeCell ref="B14:B18"/>
    <mergeCell ref="B19:B20"/>
    <mergeCell ref="B21:B24"/>
    <mergeCell ref="B25:B29"/>
    <mergeCell ref="B30:B32"/>
    <mergeCell ref="B33:B35"/>
    <mergeCell ref="B36:B37"/>
    <mergeCell ref="B38:B41"/>
    <mergeCell ref="B42:B43"/>
    <mergeCell ref="B44:B46"/>
    <mergeCell ref="B47:B49"/>
    <mergeCell ref="B50:B56"/>
    <mergeCell ref="B57:B60"/>
    <mergeCell ref="G3:G6"/>
    <mergeCell ref="G7:G9"/>
    <mergeCell ref="G10:G13"/>
    <mergeCell ref="G14:G18"/>
    <mergeCell ref="G19:G20"/>
    <mergeCell ref="G21:G24"/>
    <mergeCell ref="G25:G29"/>
    <mergeCell ref="G30:G32"/>
    <mergeCell ref="G33:G35"/>
    <mergeCell ref="G36:G37"/>
    <mergeCell ref="G38:G41"/>
    <mergeCell ref="G42:G43"/>
    <mergeCell ref="G44:G46"/>
    <mergeCell ref="G47:G49"/>
    <mergeCell ref="G50:G56"/>
    <mergeCell ref="G57:G60"/>
    <mergeCell ref="H3:H6"/>
    <mergeCell ref="H7:H9"/>
    <mergeCell ref="H10:H13"/>
    <mergeCell ref="H14:H18"/>
    <mergeCell ref="H19:H20"/>
    <mergeCell ref="H21:H24"/>
    <mergeCell ref="H25:H29"/>
    <mergeCell ref="H30:H32"/>
    <mergeCell ref="H33:H35"/>
    <mergeCell ref="H36:H37"/>
    <mergeCell ref="H38:H41"/>
    <mergeCell ref="H42:H43"/>
    <mergeCell ref="H44:H46"/>
    <mergeCell ref="H47:H49"/>
    <mergeCell ref="H50:H56"/>
    <mergeCell ref="H57:H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杨超</cp:lastModifiedBy>
  <dcterms:created xsi:type="dcterms:W3CDTF">2021-09-27T06:43:00Z</dcterms:created>
  <dcterms:modified xsi:type="dcterms:W3CDTF">2022-09-08T08:18:48Z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E3F8BAD8E9CF4841878A672D23365522</vt:lpwstr>
  </property>
  <property fmtid="{D5CDD505-2E9C-101B-9397-08002B2CF9AE}" pid="3" name="KSOProductBuildVer">
    <vt:lpwstr>2052-11.1.0.12313</vt:lpwstr>
  </property>
</Properties>
</file>