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届毕业生生源信息" sheetId="1" r:id="rId1"/>
  </sheets>
  <calcPr calcId="144525"/>
</workbook>
</file>

<file path=xl/sharedStrings.xml><?xml version="1.0" encoding="utf-8"?>
<sst xmlns="http://schemas.openxmlformats.org/spreadsheetml/2006/main" count="227" uniqueCount="118">
  <si>
    <t>2022届毕业生生源信息统计表</t>
  </si>
  <si>
    <t>学院</t>
  </si>
  <si>
    <t>学位</t>
  </si>
  <si>
    <t>专业</t>
  </si>
  <si>
    <t>人数</t>
  </si>
  <si>
    <t>学院人数</t>
  </si>
  <si>
    <t>法学院</t>
  </si>
  <si>
    <t>本科</t>
  </si>
  <si>
    <t>法学</t>
  </si>
  <si>
    <t>工程学院</t>
  </si>
  <si>
    <t>电气工程及其自动化</t>
  </si>
  <si>
    <t>电子信息科学与技术</t>
  </si>
  <si>
    <t>建筑学</t>
  </si>
  <si>
    <t>生物医学工程</t>
  </si>
  <si>
    <t>公共卫生学院</t>
  </si>
  <si>
    <t>食品质量与安全</t>
  </si>
  <si>
    <t>卫生检验与检疫</t>
  </si>
  <si>
    <t>预防医学</t>
  </si>
  <si>
    <t>国际教育学院</t>
  </si>
  <si>
    <t>汉语国际教育</t>
  </si>
  <si>
    <t>护理学院</t>
  </si>
  <si>
    <t>护理学</t>
  </si>
  <si>
    <t>康复治疗学</t>
  </si>
  <si>
    <t>教师教育学院</t>
  </si>
  <si>
    <t>小学教育</t>
  </si>
  <si>
    <t>学前教育</t>
  </si>
  <si>
    <t>应用心理学</t>
  </si>
  <si>
    <t>经济与管理学院</t>
  </si>
  <si>
    <t>财务管理</t>
  </si>
  <si>
    <t>公共关系学</t>
  </si>
  <si>
    <t>公共事业管理</t>
  </si>
  <si>
    <t>经济学</t>
  </si>
  <si>
    <t>酒店管理</t>
  </si>
  <si>
    <t>旅游管理</t>
  </si>
  <si>
    <t>临床医学院</t>
  </si>
  <si>
    <t>儿科学</t>
  </si>
  <si>
    <t>口腔医学</t>
  </si>
  <si>
    <t>临床医学</t>
  </si>
  <si>
    <t>医学检验技术</t>
  </si>
  <si>
    <t>医学影像学</t>
  </si>
  <si>
    <t>马克思主义学院</t>
  </si>
  <si>
    <t>思想政治教育</t>
  </si>
  <si>
    <t>农学与生物科学学院</t>
  </si>
  <si>
    <t>动物科学</t>
  </si>
  <si>
    <t>环境科学</t>
  </si>
  <si>
    <t>生物技术</t>
  </si>
  <si>
    <t>生物科学</t>
  </si>
  <si>
    <t>园林</t>
  </si>
  <si>
    <t>园艺</t>
  </si>
  <si>
    <t>数学与计算机学院</t>
  </si>
  <si>
    <t>计算机科学与技术</t>
  </si>
  <si>
    <t>数学与应用数学</t>
  </si>
  <si>
    <t>通信工程</t>
  </si>
  <si>
    <t>统计学</t>
  </si>
  <si>
    <t>信息安全</t>
  </si>
  <si>
    <t>体育科学学院</t>
  </si>
  <si>
    <t>社会体育指导与管理</t>
  </si>
  <si>
    <t>体育教育</t>
  </si>
  <si>
    <t>外国语学院</t>
  </si>
  <si>
    <t>翻译</t>
  </si>
  <si>
    <t>缅甸语</t>
  </si>
  <si>
    <t>商务英语</t>
  </si>
  <si>
    <t>泰语</t>
  </si>
  <si>
    <t>英语</t>
  </si>
  <si>
    <t>文学院</t>
  </si>
  <si>
    <t>广告学</t>
  </si>
  <si>
    <t>汉语言文学</t>
  </si>
  <si>
    <t>新闻学</t>
  </si>
  <si>
    <t>药学院</t>
  </si>
  <si>
    <t>化学</t>
  </si>
  <si>
    <t>临床药学</t>
  </si>
  <si>
    <t>药学</t>
  </si>
  <si>
    <t>艺术学院</t>
  </si>
  <si>
    <t>动画</t>
  </si>
  <si>
    <t>环境设计</t>
  </si>
  <si>
    <t>绘画</t>
  </si>
  <si>
    <t>视觉传达设计</t>
  </si>
  <si>
    <t>音乐表演</t>
  </si>
  <si>
    <t>音乐学</t>
  </si>
  <si>
    <t>本科合计</t>
  </si>
  <si>
    <t>硕士</t>
  </si>
  <si>
    <t>电子与通信工程</t>
  </si>
  <si>
    <t>公共卫生</t>
  </si>
  <si>
    <t>流行病与卫生统计学</t>
  </si>
  <si>
    <t>护理</t>
  </si>
  <si>
    <t>基础医学院</t>
  </si>
  <si>
    <t>基础医学</t>
  </si>
  <si>
    <t>心理健康教育</t>
  </si>
  <si>
    <t>学科教学(数学)</t>
  </si>
  <si>
    <t>学科教学(英语)</t>
  </si>
  <si>
    <t>学科教学(语文)</t>
  </si>
  <si>
    <t>中国少数民族经济</t>
  </si>
  <si>
    <t>耳鼻咽喉科学</t>
  </si>
  <si>
    <t>妇产科学</t>
  </si>
  <si>
    <t>急诊医学</t>
  </si>
  <si>
    <t>临床病理学(不授博士学位)</t>
  </si>
  <si>
    <t>临床检验诊断学</t>
  </si>
  <si>
    <t>麻醉学</t>
  </si>
  <si>
    <t>内科学</t>
  </si>
  <si>
    <t>皮肤病与性病学</t>
  </si>
  <si>
    <t>全科医学(不授博士学位)</t>
  </si>
  <si>
    <t>神经病学</t>
  </si>
  <si>
    <t>外科学</t>
  </si>
  <si>
    <t>眼科学</t>
  </si>
  <si>
    <t>影像医学与核医学</t>
  </si>
  <si>
    <t>马克思主义基本原理</t>
  </si>
  <si>
    <t>马克思主义民族理论与政策</t>
  </si>
  <si>
    <t>马克思主义中国化研究</t>
  </si>
  <si>
    <t>中国近现代史基本问题研究</t>
  </si>
  <si>
    <t>民族文化研究院</t>
  </si>
  <si>
    <t>民族学</t>
  </si>
  <si>
    <t>中国少数民族史</t>
  </si>
  <si>
    <t>生态学</t>
  </si>
  <si>
    <t>计算机技术</t>
  </si>
  <si>
    <t>中国少数民族语言文化</t>
  </si>
  <si>
    <t>中国少数民族艺术</t>
  </si>
  <si>
    <t>硕士合计</t>
  </si>
  <si>
    <t>全校合计</t>
  </si>
</sst>
</file>

<file path=xl/styles.xml><?xml version="1.0" encoding="utf-8"?>
<styleSheet xmlns="http://schemas.openxmlformats.org/spreadsheetml/2006/main">
  <numFmts count="4">
    <numFmt numFmtId="176" formatCode="_ \¥* #,##0_ ;_ \¥* \-#,##0_ ;_ \¥* &quot;-&quot;_ ;_ @_ "/>
    <numFmt numFmtId="177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宋体"/>
      <charset val="134"/>
    </font>
    <font>
      <b/>
      <sz val="24"/>
      <color rgb="FF000000"/>
      <name val="Arial Unicode MS"/>
      <charset val="134"/>
    </font>
    <font>
      <b/>
      <sz val="10"/>
      <color rgb="FF000000"/>
      <name val="Arial Unicode MS"/>
      <charset val="134"/>
    </font>
    <font>
      <sz val="10"/>
      <color rgb="FF000000"/>
      <name val="Arial Unicode MS"/>
      <charset val="134"/>
    </font>
    <font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FFFFFF"/>
      <name val="宋体"/>
      <charset val="0"/>
    </font>
    <font>
      <sz val="11"/>
      <color rgb="FF9C0006"/>
      <name val="宋体"/>
      <charset val="0"/>
    </font>
    <font>
      <b/>
      <sz val="11"/>
      <color rgb="FFFFFFFF"/>
      <name val="宋体"/>
      <charset val="0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CE4D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00"/>
  <sheetViews>
    <sheetView showGridLines="0" tabSelected="1" topLeftCell="A70" workbookViewId="0">
      <selection activeCell="K17" sqref="K17"/>
    </sheetView>
  </sheetViews>
  <sheetFormatPr defaultColWidth="9" defaultRowHeight="13.5" outlineLevelCol="6"/>
  <cols>
    <col min="1" max="1" width="22.25" customWidth="1"/>
    <col min="2" max="2" width="9.25" customWidth="1"/>
    <col min="3" max="3" width="24.625" customWidth="1"/>
    <col min="4" max="4" width="13.875" style="1" customWidth="1"/>
    <col min="5" max="5" width="11" style="1" customWidth="1"/>
    <col min="6" max="7" width="9" customWidth="1"/>
  </cols>
  <sheetData>
    <row r="1" ht="34.5" customHeight="1" spans="1:5">
      <c r="A1" s="2" t="s">
        <v>0</v>
      </c>
      <c r="B1" s="2"/>
      <c r="C1" s="2"/>
      <c r="D1" s="2"/>
      <c r="E1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4" t="s">
        <v>6</v>
      </c>
      <c r="B4" s="4" t="s">
        <v>7</v>
      </c>
      <c r="C4" s="4" t="s">
        <v>8</v>
      </c>
      <c r="D4" s="5">
        <v>52</v>
      </c>
      <c r="E4" s="5">
        <f>D4</f>
        <v>52</v>
      </c>
    </row>
    <row r="5" spans="1:5">
      <c r="A5" s="4" t="s">
        <v>9</v>
      </c>
      <c r="B5" s="4" t="s">
        <v>7</v>
      </c>
      <c r="C5" s="4" t="s">
        <v>10</v>
      </c>
      <c r="D5" s="5">
        <v>105</v>
      </c>
      <c r="E5" s="5">
        <f>D5+D6+D7+D8</f>
        <v>238</v>
      </c>
    </row>
    <row r="6" spans="1:5">
      <c r="A6" s="4"/>
      <c r="B6" s="4" t="s">
        <v>7</v>
      </c>
      <c r="C6" s="4" t="s">
        <v>11</v>
      </c>
      <c r="D6" s="5">
        <v>40</v>
      </c>
      <c r="E6" s="5"/>
    </row>
    <row r="7" ht="15.75" customHeight="1" spans="1:5">
      <c r="A7" s="4"/>
      <c r="B7" s="4" t="s">
        <v>7</v>
      </c>
      <c r="C7" s="4" t="s">
        <v>12</v>
      </c>
      <c r="D7" s="5">
        <v>55</v>
      </c>
      <c r="E7" s="5"/>
    </row>
    <row r="8" spans="1:5">
      <c r="A8" s="4"/>
      <c r="B8" s="4" t="s">
        <v>7</v>
      </c>
      <c r="C8" s="4" t="s">
        <v>13</v>
      </c>
      <c r="D8" s="5">
        <v>38</v>
      </c>
      <c r="E8" s="5"/>
    </row>
    <row r="9" spans="1:5">
      <c r="A9" s="4" t="s">
        <v>14</v>
      </c>
      <c r="B9" s="4" t="s">
        <v>7</v>
      </c>
      <c r="C9" s="4" t="s">
        <v>15</v>
      </c>
      <c r="D9" s="5">
        <v>49</v>
      </c>
      <c r="E9" s="5">
        <f>D9+D10+D11</f>
        <v>261</v>
      </c>
    </row>
    <row r="10" spans="1:5">
      <c r="A10" s="4"/>
      <c r="B10" s="4" t="s">
        <v>7</v>
      </c>
      <c r="C10" s="4" t="s">
        <v>16</v>
      </c>
      <c r="D10" s="5">
        <v>37</v>
      </c>
      <c r="E10" s="5"/>
    </row>
    <row r="11" ht="15.75" customHeight="1" spans="1:5">
      <c r="A11" s="4"/>
      <c r="B11" s="4" t="s">
        <v>7</v>
      </c>
      <c r="C11" s="4" t="s">
        <v>17</v>
      </c>
      <c r="D11" s="5">
        <v>175</v>
      </c>
      <c r="E11" s="5"/>
    </row>
    <row r="12" spans="1:5">
      <c r="A12" s="4" t="s">
        <v>18</v>
      </c>
      <c r="B12" s="4" t="s">
        <v>7</v>
      </c>
      <c r="C12" s="4" t="s">
        <v>19</v>
      </c>
      <c r="D12" s="5">
        <v>40</v>
      </c>
      <c r="E12" s="5">
        <f>D12</f>
        <v>40</v>
      </c>
    </row>
    <row r="13" ht="15.75" customHeight="1" spans="1:5">
      <c r="A13" s="4" t="s">
        <v>20</v>
      </c>
      <c r="B13" s="4" t="s">
        <v>7</v>
      </c>
      <c r="C13" s="4" t="s">
        <v>21</v>
      </c>
      <c r="D13" s="5">
        <v>186</v>
      </c>
      <c r="E13" s="5">
        <f>D13+D14</f>
        <v>240</v>
      </c>
    </row>
    <row r="14" spans="1:5">
      <c r="A14" s="4"/>
      <c r="B14" s="4" t="s">
        <v>7</v>
      </c>
      <c r="C14" s="4" t="s">
        <v>22</v>
      </c>
      <c r="D14" s="5">
        <v>54</v>
      </c>
      <c r="E14" s="5"/>
    </row>
    <row r="15" ht="15.75" customHeight="1" spans="1:5">
      <c r="A15" s="4" t="s">
        <v>23</v>
      </c>
      <c r="B15" s="4" t="s">
        <v>7</v>
      </c>
      <c r="C15" s="4" t="s">
        <v>24</v>
      </c>
      <c r="D15" s="5">
        <v>118</v>
      </c>
      <c r="E15" s="5">
        <f>D15+D16+D17</f>
        <v>301</v>
      </c>
    </row>
    <row r="16" spans="1:5">
      <c r="A16" s="4"/>
      <c r="B16" s="4" t="s">
        <v>7</v>
      </c>
      <c r="C16" s="4" t="s">
        <v>25</v>
      </c>
      <c r="D16" s="5">
        <v>140</v>
      </c>
      <c r="E16" s="5"/>
    </row>
    <row r="17" spans="1:5">
      <c r="A17" s="4"/>
      <c r="B17" s="4" t="s">
        <v>7</v>
      </c>
      <c r="C17" s="4" t="s">
        <v>26</v>
      </c>
      <c r="D17" s="5">
        <v>43</v>
      </c>
      <c r="E17" s="5"/>
    </row>
    <row r="18" spans="1:5">
      <c r="A18" s="4" t="s">
        <v>27</v>
      </c>
      <c r="B18" s="4" t="s">
        <v>7</v>
      </c>
      <c r="C18" s="4" t="s">
        <v>28</v>
      </c>
      <c r="D18" s="5">
        <v>96</v>
      </c>
      <c r="E18" s="5">
        <f>D18+D19+D20+D21+D22+D23</f>
        <v>372</v>
      </c>
    </row>
    <row r="19" spans="1:5">
      <c r="A19" s="4"/>
      <c r="B19" s="4" t="s">
        <v>7</v>
      </c>
      <c r="C19" s="4" t="s">
        <v>29</v>
      </c>
      <c r="D19" s="5">
        <v>48</v>
      </c>
      <c r="E19" s="5"/>
    </row>
    <row r="20" spans="1:5">
      <c r="A20" s="4"/>
      <c r="B20" s="4" t="s">
        <v>7</v>
      </c>
      <c r="C20" s="4" t="s">
        <v>30</v>
      </c>
      <c r="D20" s="5">
        <v>43</v>
      </c>
      <c r="E20" s="5"/>
    </row>
    <row r="21" spans="1:5">
      <c r="A21" s="4"/>
      <c r="B21" s="4" t="s">
        <v>7</v>
      </c>
      <c r="C21" s="4" t="s">
        <v>31</v>
      </c>
      <c r="D21" s="5">
        <v>98</v>
      </c>
      <c r="E21" s="5"/>
    </row>
    <row r="22" spans="1:5">
      <c r="A22" s="4"/>
      <c r="B22" s="4" t="s">
        <v>7</v>
      </c>
      <c r="C22" s="4" t="s">
        <v>32</v>
      </c>
      <c r="D22" s="5">
        <v>44</v>
      </c>
      <c r="E22" s="5"/>
    </row>
    <row r="23" ht="15.75" customHeight="1" spans="1:5">
      <c r="A23" s="4"/>
      <c r="B23" s="4" t="s">
        <v>7</v>
      </c>
      <c r="C23" s="4" t="s">
        <v>33</v>
      </c>
      <c r="D23" s="5">
        <v>43</v>
      </c>
      <c r="E23" s="5"/>
    </row>
    <row r="24" spans="1:5">
      <c r="A24" s="4" t="s">
        <v>34</v>
      </c>
      <c r="B24" s="4" t="s">
        <v>7</v>
      </c>
      <c r="C24" s="4" t="s">
        <v>35</v>
      </c>
      <c r="D24" s="5">
        <v>46</v>
      </c>
      <c r="E24" s="5">
        <f>D24+D25+D26+D27+D28</f>
        <v>959</v>
      </c>
    </row>
    <row r="25" spans="1:5">
      <c r="A25" s="4"/>
      <c r="B25" s="4" t="s">
        <v>7</v>
      </c>
      <c r="C25" s="4" t="s">
        <v>36</v>
      </c>
      <c r="D25" s="5">
        <v>39</v>
      </c>
      <c r="E25" s="5"/>
    </row>
    <row r="26" spans="1:5">
      <c r="A26" s="4"/>
      <c r="B26" s="4" t="s">
        <v>7</v>
      </c>
      <c r="C26" s="4" t="s">
        <v>37</v>
      </c>
      <c r="D26" s="5">
        <v>620</v>
      </c>
      <c r="E26" s="5"/>
    </row>
    <row r="27" ht="15.75" customHeight="1" spans="1:5">
      <c r="A27" s="4"/>
      <c r="B27" s="4" t="s">
        <v>7</v>
      </c>
      <c r="C27" s="4" t="s">
        <v>38</v>
      </c>
      <c r="D27" s="5">
        <v>105</v>
      </c>
      <c r="E27" s="5"/>
    </row>
    <row r="28" spans="1:5">
      <c r="A28" s="4"/>
      <c r="B28" s="4" t="s">
        <v>7</v>
      </c>
      <c r="C28" s="4" t="s">
        <v>39</v>
      </c>
      <c r="D28" s="5">
        <v>149</v>
      </c>
      <c r="E28" s="5"/>
    </row>
    <row r="29" ht="15.75" customHeight="1" spans="1:5">
      <c r="A29" s="4" t="s">
        <v>40</v>
      </c>
      <c r="B29" s="4" t="s">
        <v>7</v>
      </c>
      <c r="C29" s="4" t="s">
        <v>41</v>
      </c>
      <c r="D29" s="5">
        <v>47</v>
      </c>
      <c r="E29" s="5">
        <f>D29</f>
        <v>47</v>
      </c>
    </row>
    <row r="30" spans="1:5">
      <c r="A30" s="4" t="s">
        <v>42</v>
      </c>
      <c r="B30" s="4" t="s">
        <v>7</v>
      </c>
      <c r="C30" s="4" t="s">
        <v>43</v>
      </c>
      <c r="D30" s="5">
        <v>37</v>
      </c>
      <c r="E30" s="5">
        <f>D30+D31+D32+D33+D34+D35</f>
        <v>242</v>
      </c>
    </row>
    <row r="31" spans="1:5">
      <c r="A31" s="4"/>
      <c r="B31" s="4" t="s">
        <v>7</v>
      </c>
      <c r="C31" s="4" t="s">
        <v>44</v>
      </c>
      <c r="D31" s="5">
        <v>46</v>
      </c>
      <c r="E31" s="5"/>
    </row>
    <row r="32" ht="15.75" customHeight="1" spans="1:5">
      <c r="A32" s="4"/>
      <c r="B32" s="4" t="s">
        <v>7</v>
      </c>
      <c r="C32" s="4" t="s">
        <v>45</v>
      </c>
      <c r="D32" s="5">
        <v>33</v>
      </c>
      <c r="E32" s="5"/>
    </row>
    <row r="33" spans="1:5">
      <c r="A33" s="4"/>
      <c r="B33" s="4" t="s">
        <v>7</v>
      </c>
      <c r="C33" s="4" t="s">
        <v>46</v>
      </c>
      <c r="D33" s="5">
        <v>51</v>
      </c>
      <c r="E33" s="5"/>
    </row>
    <row r="34" spans="1:5">
      <c r="A34" s="4"/>
      <c r="B34" s="4" t="s">
        <v>7</v>
      </c>
      <c r="C34" s="4" t="s">
        <v>47</v>
      </c>
      <c r="D34" s="5">
        <v>40</v>
      </c>
      <c r="E34" s="5"/>
    </row>
    <row r="35" spans="1:5">
      <c r="A35" s="4"/>
      <c r="B35" s="4" t="s">
        <v>7</v>
      </c>
      <c r="C35" s="4" t="s">
        <v>48</v>
      </c>
      <c r="D35" s="5">
        <v>35</v>
      </c>
      <c r="E35" s="5"/>
    </row>
    <row r="36" ht="15.75" customHeight="1" spans="1:5">
      <c r="A36" s="4" t="s">
        <v>49</v>
      </c>
      <c r="B36" s="4" t="s">
        <v>7</v>
      </c>
      <c r="C36" s="4" t="s">
        <v>50</v>
      </c>
      <c r="D36" s="5">
        <v>99</v>
      </c>
      <c r="E36" s="5">
        <f>D36+D37+D38+D39+D40</f>
        <v>296</v>
      </c>
    </row>
    <row r="37" spans="1:5">
      <c r="A37" s="4"/>
      <c r="B37" s="4" t="s">
        <v>7</v>
      </c>
      <c r="C37" s="4" t="s">
        <v>51</v>
      </c>
      <c r="D37" s="5">
        <v>52</v>
      </c>
      <c r="E37" s="5"/>
    </row>
    <row r="38" spans="1:5">
      <c r="A38" s="4"/>
      <c r="B38" s="4" t="s">
        <v>7</v>
      </c>
      <c r="C38" s="4" t="s">
        <v>52</v>
      </c>
      <c r="D38" s="5">
        <v>50</v>
      </c>
      <c r="E38" s="5"/>
    </row>
    <row r="39" spans="1:5">
      <c r="A39" s="4"/>
      <c r="B39" s="4" t="s">
        <v>7</v>
      </c>
      <c r="C39" s="4" t="s">
        <v>53</v>
      </c>
      <c r="D39" s="5">
        <v>41</v>
      </c>
      <c r="E39" s="5"/>
    </row>
    <row r="40" spans="1:5">
      <c r="A40" s="4"/>
      <c r="B40" s="4" t="s">
        <v>7</v>
      </c>
      <c r="C40" s="4" t="s">
        <v>54</v>
      </c>
      <c r="D40" s="5">
        <v>54</v>
      </c>
      <c r="E40" s="5"/>
    </row>
    <row r="41" spans="1:5">
      <c r="A41" s="4" t="s">
        <v>55</v>
      </c>
      <c r="B41" s="4" t="s">
        <v>7</v>
      </c>
      <c r="C41" s="4" t="s">
        <v>56</v>
      </c>
      <c r="D41" s="5">
        <v>56</v>
      </c>
      <c r="E41" s="5">
        <f>D41+D42</f>
        <v>134</v>
      </c>
    </row>
    <row r="42" ht="15.75" customHeight="1" spans="1:5">
      <c r="A42" s="4"/>
      <c r="B42" s="4" t="s">
        <v>7</v>
      </c>
      <c r="C42" s="4" t="s">
        <v>57</v>
      </c>
      <c r="D42" s="5">
        <v>78</v>
      </c>
      <c r="E42" s="5"/>
    </row>
    <row r="43" spans="1:5">
      <c r="A43" s="4" t="s">
        <v>58</v>
      </c>
      <c r="B43" s="4" t="s">
        <v>7</v>
      </c>
      <c r="C43" s="4" t="s">
        <v>59</v>
      </c>
      <c r="D43" s="5">
        <v>41</v>
      </c>
      <c r="E43" s="5">
        <f>D43+D44+D45+D46+D47</f>
        <v>190</v>
      </c>
    </row>
    <row r="44" spans="1:5">
      <c r="A44" s="4"/>
      <c r="B44" s="4" t="s">
        <v>7</v>
      </c>
      <c r="C44" s="4" t="s">
        <v>60</v>
      </c>
      <c r="D44" s="5">
        <v>33</v>
      </c>
      <c r="E44" s="5"/>
    </row>
    <row r="45" spans="1:5">
      <c r="A45" s="4"/>
      <c r="B45" s="4" t="s">
        <v>7</v>
      </c>
      <c r="C45" s="4" t="s">
        <v>61</v>
      </c>
      <c r="D45" s="5">
        <v>35</v>
      </c>
      <c r="E45" s="5"/>
    </row>
    <row r="46" spans="1:5">
      <c r="A46" s="4"/>
      <c r="B46" s="4" t="s">
        <v>7</v>
      </c>
      <c r="C46" s="4" t="s">
        <v>62</v>
      </c>
      <c r="D46" s="5">
        <v>34</v>
      </c>
      <c r="E46" s="5"/>
    </row>
    <row r="47" ht="15.75" customHeight="1" spans="1:5">
      <c r="A47" s="4"/>
      <c r="B47" s="4" t="s">
        <v>7</v>
      </c>
      <c r="C47" s="4" t="s">
        <v>63</v>
      </c>
      <c r="D47" s="5">
        <v>47</v>
      </c>
      <c r="E47" s="5"/>
    </row>
    <row r="48" spans="1:5">
      <c r="A48" s="4" t="s">
        <v>64</v>
      </c>
      <c r="B48" s="4" t="s">
        <v>7</v>
      </c>
      <c r="C48" s="4" t="s">
        <v>65</v>
      </c>
      <c r="D48" s="5">
        <v>46</v>
      </c>
      <c r="E48" s="5">
        <f>D48+D49+D50</f>
        <v>266</v>
      </c>
    </row>
    <row r="49" spans="1:5">
      <c r="A49" s="4"/>
      <c r="B49" s="4" t="s">
        <v>7</v>
      </c>
      <c r="C49" s="4" t="s">
        <v>66</v>
      </c>
      <c r="D49" s="5">
        <v>169</v>
      </c>
      <c r="E49" s="5"/>
    </row>
    <row r="50" ht="15.75" customHeight="1" spans="1:5">
      <c r="A50" s="4"/>
      <c r="B50" s="4" t="s">
        <v>7</v>
      </c>
      <c r="C50" s="4" t="s">
        <v>67</v>
      </c>
      <c r="D50" s="5">
        <v>51</v>
      </c>
      <c r="E50" s="5"/>
    </row>
    <row r="51" spans="1:5">
      <c r="A51" s="4" t="s">
        <v>68</v>
      </c>
      <c r="B51" s="4" t="s">
        <v>7</v>
      </c>
      <c r="C51" s="4" t="s">
        <v>69</v>
      </c>
      <c r="D51" s="5">
        <v>48</v>
      </c>
      <c r="E51" s="5">
        <f>D51+D52+D53</f>
        <v>258</v>
      </c>
    </row>
    <row r="52" spans="1:5">
      <c r="A52" s="4"/>
      <c r="B52" s="4" t="s">
        <v>7</v>
      </c>
      <c r="C52" s="4" t="s">
        <v>70</v>
      </c>
      <c r="D52" s="5">
        <v>54</v>
      </c>
      <c r="E52" s="5"/>
    </row>
    <row r="53" ht="15.75" customHeight="1" spans="1:5">
      <c r="A53" s="4"/>
      <c r="B53" s="4" t="s">
        <v>7</v>
      </c>
      <c r="C53" s="4" t="s">
        <v>71</v>
      </c>
      <c r="D53" s="5">
        <v>156</v>
      </c>
      <c r="E53" s="5"/>
    </row>
    <row r="54" spans="1:5">
      <c r="A54" s="4" t="s">
        <v>72</v>
      </c>
      <c r="B54" s="4" t="s">
        <v>7</v>
      </c>
      <c r="C54" s="4" t="s">
        <v>73</v>
      </c>
      <c r="D54" s="5">
        <v>29</v>
      </c>
      <c r="E54" s="5">
        <f>D54+D55+D56+D57+D58+D59</f>
        <v>203</v>
      </c>
    </row>
    <row r="55" spans="1:5">
      <c r="A55" s="4"/>
      <c r="B55" s="4" t="s">
        <v>7</v>
      </c>
      <c r="C55" s="4" t="s">
        <v>74</v>
      </c>
      <c r="D55" s="5">
        <v>28</v>
      </c>
      <c r="E55" s="5"/>
    </row>
    <row r="56" spans="1:5">
      <c r="A56" s="4"/>
      <c r="B56" s="4" t="s">
        <v>7</v>
      </c>
      <c r="C56" s="4" t="s">
        <v>75</v>
      </c>
      <c r="D56" s="5">
        <v>34</v>
      </c>
      <c r="E56" s="5"/>
    </row>
    <row r="57" spans="1:5">
      <c r="A57" s="4"/>
      <c r="B57" s="4" t="s">
        <v>7</v>
      </c>
      <c r="C57" s="4" t="s">
        <v>76</v>
      </c>
      <c r="D57" s="5">
        <v>30</v>
      </c>
      <c r="E57" s="5"/>
    </row>
    <row r="58" spans="1:5">
      <c r="A58" s="4"/>
      <c r="B58" s="4" t="s">
        <v>7</v>
      </c>
      <c r="C58" s="4" t="s">
        <v>77</v>
      </c>
      <c r="D58" s="5">
        <v>41</v>
      </c>
      <c r="E58" s="5"/>
    </row>
    <row r="59" ht="15.75" customHeight="1" spans="1:5">
      <c r="A59" s="4"/>
      <c r="B59" s="4" t="s">
        <v>7</v>
      </c>
      <c r="C59" s="4" t="s">
        <v>78</v>
      </c>
      <c r="D59" s="5">
        <v>41</v>
      </c>
      <c r="E59" s="5"/>
    </row>
    <row r="60" spans="1:5">
      <c r="A60" s="5" t="s">
        <v>79</v>
      </c>
      <c r="B60" s="5"/>
      <c r="C60" s="5"/>
      <c r="D60" s="5">
        <f>SUM(D4:D59)</f>
        <v>4099</v>
      </c>
      <c r="E60" s="5">
        <f>SUM(E4:E59)</f>
        <v>4099</v>
      </c>
    </row>
    <row r="61" ht="15.75" customHeight="1" spans="1:5">
      <c r="A61" s="4" t="s">
        <v>9</v>
      </c>
      <c r="B61" s="4" t="s">
        <v>80</v>
      </c>
      <c r="C61" s="4" t="s">
        <v>81</v>
      </c>
      <c r="D61" s="5">
        <v>30</v>
      </c>
      <c r="E61" s="5">
        <f>D61</f>
        <v>30</v>
      </c>
    </row>
    <row r="62" spans="1:5">
      <c r="A62" s="4" t="s">
        <v>14</v>
      </c>
      <c r="B62" s="4" t="s">
        <v>80</v>
      </c>
      <c r="C62" s="4" t="s">
        <v>82</v>
      </c>
      <c r="D62" s="5">
        <v>18</v>
      </c>
      <c r="E62" s="5">
        <f>D62+D63</f>
        <v>34</v>
      </c>
    </row>
    <row r="63" ht="15.75" customHeight="1" spans="1:5">
      <c r="A63" s="4"/>
      <c r="B63" s="4" t="s">
        <v>80</v>
      </c>
      <c r="C63" s="4" t="s">
        <v>83</v>
      </c>
      <c r="D63" s="5">
        <v>16</v>
      </c>
      <c r="E63" s="5"/>
    </row>
    <row r="64" spans="1:5">
      <c r="A64" s="4" t="s">
        <v>20</v>
      </c>
      <c r="B64" s="4" t="s">
        <v>80</v>
      </c>
      <c r="C64" s="4" t="s">
        <v>84</v>
      </c>
      <c r="D64" s="5">
        <v>20</v>
      </c>
      <c r="E64" s="5">
        <f>D64</f>
        <v>20</v>
      </c>
    </row>
    <row r="65" spans="1:5">
      <c r="A65" s="4" t="s">
        <v>85</v>
      </c>
      <c r="B65" s="4" t="s">
        <v>80</v>
      </c>
      <c r="C65" s="4" t="s">
        <v>86</v>
      </c>
      <c r="D65" s="5">
        <v>42</v>
      </c>
      <c r="E65" s="5">
        <f>D65</f>
        <v>42</v>
      </c>
    </row>
    <row r="66" spans="1:5">
      <c r="A66" s="4" t="s">
        <v>23</v>
      </c>
      <c r="B66" s="4" t="s">
        <v>80</v>
      </c>
      <c r="C66" s="4" t="s">
        <v>24</v>
      </c>
      <c r="D66" s="5">
        <v>38</v>
      </c>
      <c r="E66" s="5">
        <f>D66+D67+D68+D69+D70+D71</f>
        <v>134</v>
      </c>
    </row>
    <row r="67" spans="1:7">
      <c r="A67" s="4"/>
      <c r="B67" s="4" t="s">
        <v>80</v>
      </c>
      <c r="C67" s="4" t="s">
        <v>87</v>
      </c>
      <c r="D67" s="5">
        <v>10</v>
      </c>
      <c r="E67" s="5"/>
      <c r="G67" s="1"/>
    </row>
    <row r="68" spans="1:5">
      <c r="A68" s="4"/>
      <c r="B68" s="4" t="s">
        <v>80</v>
      </c>
      <c r="C68" s="4" t="s">
        <v>88</v>
      </c>
      <c r="D68" s="5">
        <v>10</v>
      </c>
      <c r="E68" s="5"/>
    </row>
    <row r="69" spans="1:5">
      <c r="A69" s="4"/>
      <c r="B69" s="4" t="s">
        <v>80</v>
      </c>
      <c r="C69" s="4" t="s">
        <v>89</v>
      </c>
      <c r="D69" s="5">
        <v>12</v>
      </c>
      <c r="E69" s="5"/>
    </row>
    <row r="70" spans="1:5">
      <c r="A70" s="4"/>
      <c r="B70" s="4" t="s">
        <v>80</v>
      </c>
      <c r="C70" s="4" t="s">
        <v>90</v>
      </c>
      <c r="D70" s="5">
        <v>18</v>
      </c>
      <c r="E70" s="5"/>
    </row>
    <row r="71" ht="15.75" customHeight="1" spans="1:5">
      <c r="A71" s="4"/>
      <c r="B71" s="4" t="s">
        <v>80</v>
      </c>
      <c r="C71" s="4" t="s">
        <v>25</v>
      </c>
      <c r="D71" s="5">
        <v>46</v>
      </c>
      <c r="E71" s="5"/>
    </row>
    <row r="72" ht="15.75" customHeight="1" spans="1:5">
      <c r="A72" s="4" t="s">
        <v>27</v>
      </c>
      <c r="B72" s="4" t="s">
        <v>80</v>
      </c>
      <c r="C72" s="4" t="s">
        <v>91</v>
      </c>
      <c r="D72" s="5">
        <v>8</v>
      </c>
      <c r="E72" s="5">
        <f>D72</f>
        <v>8</v>
      </c>
    </row>
    <row r="73" spans="1:5">
      <c r="A73" s="4" t="s">
        <v>34</v>
      </c>
      <c r="B73" s="4" t="s">
        <v>80</v>
      </c>
      <c r="C73" s="4" t="s">
        <v>35</v>
      </c>
      <c r="D73" s="5">
        <v>18</v>
      </c>
      <c r="E73" s="5">
        <f>D73+D74+D75+D76+D77+D78+D79+D80+D81+D82+D83+D84+D85+D86</f>
        <v>195</v>
      </c>
    </row>
    <row r="74" spans="1:5">
      <c r="A74" s="4"/>
      <c r="B74" s="4" t="s">
        <v>80</v>
      </c>
      <c r="C74" s="4" t="s">
        <v>92</v>
      </c>
      <c r="D74" s="5">
        <v>7</v>
      </c>
      <c r="E74" s="5"/>
    </row>
    <row r="75" spans="1:5">
      <c r="A75" s="4"/>
      <c r="B75" s="4" t="s">
        <v>80</v>
      </c>
      <c r="C75" s="4" t="s">
        <v>93</v>
      </c>
      <c r="D75" s="5">
        <v>15</v>
      </c>
      <c r="E75" s="5"/>
    </row>
    <row r="76" spans="1:5">
      <c r="A76" s="4"/>
      <c r="B76" s="4" t="s">
        <v>80</v>
      </c>
      <c r="C76" s="4" t="s">
        <v>94</v>
      </c>
      <c r="D76" s="5">
        <v>3</v>
      </c>
      <c r="E76" s="5"/>
    </row>
    <row r="77" spans="1:5">
      <c r="A77" s="4"/>
      <c r="B77" s="4" t="s">
        <v>80</v>
      </c>
      <c r="C77" s="4" t="s">
        <v>95</v>
      </c>
      <c r="D77" s="5">
        <v>3</v>
      </c>
      <c r="E77" s="5"/>
    </row>
    <row r="78" spans="1:5">
      <c r="A78" s="4"/>
      <c r="B78" s="4" t="s">
        <v>80</v>
      </c>
      <c r="C78" s="4" t="s">
        <v>96</v>
      </c>
      <c r="D78" s="5">
        <v>5</v>
      </c>
      <c r="E78" s="5"/>
    </row>
    <row r="79" spans="1:5">
      <c r="A79" s="4"/>
      <c r="B79" s="4" t="s">
        <v>80</v>
      </c>
      <c r="C79" s="4" t="s">
        <v>97</v>
      </c>
      <c r="D79" s="5">
        <v>4</v>
      </c>
      <c r="E79" s="5"/>
    </row>
    <row r="80" spans="1:5">
      <c r="A80" s="4"/>
      <c r="B80" s="4" t="s">
        <v>80</v>
      </c>
      <c r="C80" s="4" t="s">
        <v>98</v>
      </c>
      <c r="D80" s="5">
        <v>43</v>
      </c>
      <c r="E80" s="5"/>
    </row>
    <row r="81" spans="1:5">
      <c r="A81" s="4"/>
      <c r="B81" s="4" t="s">
        <v>80</v>
      </c>
      <c r="C81" s="4" t="s">
        <v>99</v>
      </c>
      <c r="D81" s="5">
        <v>8</v>
      </c>
      <c r="E81" s="5"/>
    </row>
    <row r="82" ht="15.75" customHeight="1" spans="1:5">
      <c r="A82" s="4"/>
      <c r="B82" s="4" t="s">
        <v>80</v>
      </c>
      <c r="C82" s="4" t="s">
        <v>100</v>
      </c>
      <c r="D82" s="5">
        <v>6</v>
      </c>
      <c r="E82" s="5"/>
    </row>
    <row r="83" spans="1:5">
      <c r="A83" s="4"/>
      <c r="B83" s="4" t="s">
        <v>80</v>
      </c>
      <c r="C83" s="4" t="s">
        <v>101</v>
      </c>
      <c r="D83" s="5">
        <v>14</v>
      </c>
      <c r="E83" s="5"/>
    </row>
    <row r="84" spans="1:5">
      <c r="A84" s="4"/>
      <c r="B84" s="4" t="s">
        <v>80</v>
      </c>
      <c r="C84" s="4" t="s">
        <v>102</v>
      </c>
      <c r="D84" s="5">
        <v>45</v>
      </c>
      <c r="E84" s="5"/>
    </row>
    <row r="85" spans="1:5">
      <c r="A85" s="4"/>
      <c r="B85" s="4" t="s">
        <v>80</v>
      </c>
      <c r="C85" s="4" t="s">
        <v>103</v>
      </c>
      <c r="D85" s="5">
        <v>7</v>
      </c>
      <c r="E85" s="5"/>
    </row>
    <row r="86" spans="1:5">
      <c r="A86" s="4"/>
      <c r="B86" s="4" t="s">
        <v>80</v>
      </c>
      <c r="C86" s="4" t="s">
        <v>104</v>
      </c>
      <c r="D86" s="5">
        <v>17</v>
      </c>
      <c r="E86" s="5"/>
    </row>
    <row r="87" ht="15.75" customHeight="1" spans="1:5">
      <c r="A87" s="4" t="s">
        <v>40</v>
      </c>
      <c r="B87" s="4" t="s">
        <v>80</v>
      </c>
      <c r="C87" s="4" t="s">
        <v>105</v>
      </c>
      <c r="D87" s="5">
        <v>12</v>
      </c>
      <c r="E87" s="5">
        <f>D87+D88+D89+D90+D91</f>
        <v>50</v>
      </c>
    </row>
    <row r="88" spans="1:5">
      <c r="A88" s="4"/>
      <c r="B88" s="4" t="s">
        <v>80</v>
      </c>
      <c r="C88" s="4" t="s">
        <v>41</v>
      </c>
      <c r="D88" s="5">
        <v>14</v>
      </c>
      <c r="E88" s="5"/>
    </row>
    <row r="89" spans="1:5">
      <c r="A89" s="4"/>
      <c r="B89" s="4" t="s">
        <v>80</v>
      </c>
      <c r="C89" s="4" t="s">
        <v>106</v>
      </c>
      <c r="D89" s="5">
        <v>10</v>
      </c>
      <c r="E89" s="5"/>
    </row>
    <row r="90" spans="1:5">
      <c r="A90" s="4"/>
      <c r="B90" s="4" t="s">
        <v>80</v>
      </c>
      <c r="C90" s="4" t="s">
        <v>107</v>
      </c>
      <c r="D90" s="5">
        <v>6</v>
      </c>
      <c r="E90" s="5"/>
    </row>
    <row r="91" spans="1:5">
      <c r="A91" s="4"/>
      <c r="B91" s="4" t="s">
        <v>80</v>
      </c>
      <c r="C91" s="4" t="s">
        <v>108</v>
      </c>
      <c r="D91" s="5">
        <v>8</v>
      </c>
      <c r="E91" s="5"/>
    </row>
    <row r="92" ht="15.75" customHeight="1" spans="1:5">
      <c r="A92" s="4" t="s">
        <v>109</v>
      </c>
      <c r="B92" s="4" t="s">
        <v>80</v>
      </c>
      <c r="C92" s="4" t="s">
        <v>110</v>
      </c>
      <c r="D92" s="5">
        <v>13</v>
      </c>
      <c r="E92" s="5">
        <f>D92+D93</f>
        <v>19</v>
      </c>
    </row>
    <row r="93" spans="1:5">
      <c r="A93" s="4"/>
      <c r="B93" s="4" t="s">
        <v>80</v>
      </c>
      <c r="C93" s="4" t="s">
        <v>111</v>
      </c>
      <c r="D93" s="5">
        <v>6</v>
      </c>
      <c r="E93" s="5"/>
    </row>
    <row r="94" spans="1:5">
      <c r="A94" s="4" t="s">
        <v>42</v>
      </c>
      <c r="B94" s="4" t="s">
        <v>80</v>
      </c>
      <c r="C94" s="4" t="s">
        <v>112</v>
      </c>
      <c r="D94" s="5">
        <v>17</v>
      </c>
      <c r="E94" s="5">
        <f>D94</f>
        <v>17</v>
      </c>
    </row>
    <row r="95" ht="15.75" customHeight="1" spans="1:5">
      <c r="A95" s="4" t="s">
        <v>49</v>
      </c>
      <c r="B95" s="4" t="s">
        <v>80</v>
      </c>
      <c r="C95" s="4" t="s">
        <v>113</v>
      </c>
      <c r="D95" s="5">
        <v>30</v>
      </c>
      <c r="E95" s="5">
        <f>D95</f>
        <v>30</v>
      </c>
    </row>
    <row r="96" spans="1:5">
      <c r="A96" s="4" t="s">
        <v>64</v>
      </c>
      <c r="B96" s="4" t="s">
        <v>80</v>
      </c>
      <c r="C96" s="4" t="s">
        <v>114</v>
      </c>
      <c r="D96" s="5">
        <v>4</v>
      </c>
      <c r="E96" s="5">
        <f>D96</f>
        <v>4</v>
      </c>
    </row>
    <row r="97" ht="15.75" customHeight="1" spans="1:5">
      <c r="A97" s="4" t="s">
        <v>68</v>
      </c>
      <c r="B97" s="4" t="s">
        <v>80</v>
      </c>
      <c r="C97" s="4" t="s">
        <v>71</v>
      </c>
      <c r="D97" s="5">
        <v>99</v>
      </c>
      <c r="E97" s="5">
        <f>D97</f>
        <v>99</v>
      </c>
    </row>
    <row r="98" spans="1:5">
      <c r="A98" s="4" t="s">
        <v>72</v>
      </c>
      <c r="B98" s="4" t="s">
        <v>80</v>
      </c>
      <c r="C98" s="4" t="s">
        <v>115</v>
      </c>
      <c r="D98" s="5">
        <v>5</v>
      </c>
      <c r="E98" s="5">
        <f>D98</f>
        <v>5</v>
      </c>
    </row>
    <row r="99" spans="1:5">
      <c r="A99" s="6" t="s">
        <v>116</v>
      </c>
      <c r="B99" s="6"/>
      <c r="C99" s="6"/>
      <c r="D99" s="6">
        <f>SUM(D61:D98)</f>
        <v>687</v>
      </c>
      <c r="E99" s="6">
        <f>SUM(E61:E98)</f>
        <v>687</v>
      </c>
    </row>
    <row r="100" spans="1:5">
      <c r="A100" s="6" t="s">
        <v>117</v>
      </c>
      <c r="B100" s="6"/>
      <c r="C100" s="6"/>
      <c r="D100" s="6">
        <f>D99+D60</f>
        <v>4786</v>
      </c>
      <c r="E100" s="6">
        <f>E99+E60</f>
        <v>4786</v>
      </c>
    </row>
  </sheetData>
  <mergeCells count="40">
    <mergeCell ref="A1:E1"/>
    <mergeCell ref="A60:C60"/>
    <mergeCell ref="A99:C99"/>
    <mergeCell ref="A100:C100"/>
    <mergeCell ref="A5:A8"/>
    <mergeCell ref="A9:A11"/>
    <mergeCell ref="A13:A14"/>
    <mergeCell ref="A15:A17"/>
    <mergeCell ref="A18:A23"/>
    <mergeCell ref="A24:A28"/>
    <mergeCell ref="A30:A35"/>
    <mergeCell ref="A36:A40"/>
    <mergeCell ref="A41:A42"/>
    <mergeCell ref="A43:A47"/>
    <mergeCell ref="A48:A50"/>
    <mergeCell ref="A51:A53"/>
    <mergeCell ref="A54:A59"/>
    <mergeCell ref="A62:A63"/>
    <mergeCell ref="A66:A71"/>
    <mergeCell ref="A73:A86"/>
    <mergeCell ref="A87:A91"/>
    <mergeCell ref="A92:A93"/>
    <mergeCell ref="E5:E8"/>
    <mergeCell ref="E9:E11"/>
    <mergeCell ref="E13:E14"/>
    <mergeCell ref="E15:E17"/>
    <mergeCell ref="E18:E23"/>
    <mergeCell ref="E24:E28"/>
    <mergeCell ref="E30:E35"/>
    <mergeCell ref="E36:E40"/>
    <mergeCell ref="E41:E42"/>
    <mergeCell ref="E43:E47"/>
    <mergeCell ref="E48:E50"/>
    <mergeCell ref="E51:E53"/>
    <mergeCell ref="E54:E59"/>
    <mergeCell ref="E62:E63"/>
    <mergeCell ref="E66:E71"/>
    <mergeCell ref="E73:E86"/>
    <mergeCell ref="E87:E91"/>
    <mergeCell ref="E92:E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2022届毕业生生源信息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Dear1416884362</cp:lastModifiedBy>
  <dcterms:created xsi:type="dcterms:W3CDTF">2021-09-24T06:07:00Z</dcterms:created>
  <dcterms:modified xsi:type="dcterms:W3CDTF">2021-09-29T01:05:18Z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F7C02B6E9E964E419E5AEA4A712D328D</vt:lpwstr>
  </property>
</Properties>
</file>